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1 jessa\1 Women Count\5 inter-regional\covid-19\global\BBC100 report\statistical brief\data\final\"/>
    </mc:Choice>
  </mc:AlternateContent>
  <xr:revisionPtr revIDLastSave="0" documentId="13_ncr:1_{6548FD56-2D4A-43AA-8E96-8DC2FAD87681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Technical Note" sheetId="24" r:id="rId1"/>
    <sheet name="Fig 1 - unpaid domestic work" sheetId="19" r:id="rId2"/>
    <sheet name="Unpaid domestic work, activity" sheetId="22" r:id="rId3"/>
    <sheet name="Engagement in tasks" sheetId="23" r:id="rId4"/>
    <sheet name="Fig 2 - unpaid care work" sheetId="25" r:id="rId5"/>
    <sheet name="Unpaid care work, activity" sheetId="26" r:id="rId6"/>
  </sheets>
  <definedNames>
    <definedName name="_xlnm._FilterDatabase" localSheetId="1" hidden="1">'Fig 1 - unpaid domestic work'!$A$6:$K$46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25" l="1"/>
  <c r="E7" i="25"/>
  <c r="E7" i="19"/>
  <c r="K7" i="19"/>
</calcChain>
</file>

<file path=xl/sharedStrings.xml><?xml version="1.0" encoding="utf-8"?>
<sst xmlns="http://schemas.openxmlformats.org/spreadsheetml/2006/main" count="472" uniqueCount="112">
  <si>
    <t>Country</t>
  </si>
  <si>
    <t>Afghanistan</t>
  </si>
  <si>
    <t>Bangladesh</t>
  </si>
  <si>
    <t>Cambodia</t>
  </si>
  <si>
    <t>Indonesia</t>
  </si>
  <si>
    <t>Maldives</t>
  </si>
  <si>
    <t>Nepal</t>
  </si>
  <si>
    <t>Pakistan</t>
  </si>
  <si>
    <t>Philippines</t>
  </si>
  <si>
    <t>Samoa</t>
  </si>
  <si>
    <t>Thailand</t>
  </si>
  <si>
    <t>Region</t>
  </si>
  <si>
    <t>Arab States</t>
  </si>
  <si>
    <t>Albania</t>
  </si>
  <si>
    <t>Azerbaijan</t>
  </si>
  <si>
    <t>Belarus</t>
  </si>
  <si>
    <t>Chile</t>
  </si>
  <si>
    <t>Côte d'Ivoire</t>
  </si>
  <si>
    <t>Egypt</t>
  </si>
  <si>
    <t>Ethiopia</t>
  </si>
  <si>
    <t>Georgia</t>
  </si>
  <si>
    <t>Guinea</t>
  </si>
  <si>
    <t>Iraq</t>
  </si>
  <si>
    <t>Jordan</t>
  </si>
  <si>
    <t>Kazakhstan</t>
  </si>
  <si>
    <t>Kenya</t>
  </si>
  <si>
    <t>Kyrgyzstan</t>
  </si>
  <si>
    <t>Lebanon</t>
  </si>
  <si>
    <t>Libya</t>
  </si>
  <si>
    <t>Mexico</t>
  </si>
  <si>
    <t>Moldova</t>
  </si>
  <si>
    <t>Morocco</t>
  </si>
  <si>
    <t>North Macedonia</t>
  </si>
  <si>
    <t>Palestine</t>
  </si>
  <si>
    <t>Senegal</t>
  </si>
  <si>
    <t>Serbia</t>
  </si>
  <si>
    <t>Tunisia</t>
  </si>
  <si>
    <t>Turkey</t>
  </si>
  <si>
    <t>Yemen</t>
  </si>
  <si>
    <t>My partner helps me more with household chores and/or caring for family</t>
  </si>
  <si>
    <t>Domestic worker/babysitter/nurse works longer hours with us</t>
  </si>
  <si>
    <t>Men</t>
  </si>
  <si>
    <t>Women</t>
  </si>
  <si>
    <t>B&amp;H</t>
  </si>
  <si>
    <t>My daughter(s) helps me more with household chores and/or caring for family</t>
  </si>
  <si>
    <t>My son(s) helps me more with household chores and/or caring for family</t>
  </si>
  <si>
    <t>Hired a domestic worker/babysitter / nurse</t>
  </si>
  <si>
    <t>Domestic worker/babysitter/nurse no longer works with us</t>
  </si>
  <si>
    <t>Latin America</t>
  </si>
  <si>
    <t>NA</t>
  </si>
  <si>
    <t>Proportion with increased time spent in cooking</t>
  </si>
  <si>
    <t>Proportion with increased time spent in cleaning</t>
  </si>
  <si>
    <t>Proportion with increased time spent in shopping</t>
  </si>
  <si>
    <t>Proportion with increased time spent in decoration, repair, maintenance</t>
  </si>
  <si>
    <t>Proportion with increased time spent in pet care</t>
  </si>
  <si>
    <t>Proportion with increased time spent in child care</t>
  </si>
  <si>
    <t>Proportion with increased time spent in teaching children</t>
  </si>
  <si>
    <t>Proportion with increased time spent in playing with children</t>
  </si>
  <si>
    <t>Proportion with increased time spent in adult care</t>
  </si>
  <si>
    <t>Proportion with increased time spent in affective/emotional support for adult</t>
  </si>
  <si>
    <t>Proportion not usually doing  decoration, repair, maintenance</t>
  </si>
  <si>
    <t>Proportion not usually doing  pet care</t>
  </si>
  <si>
    <t>Proportion not usually doing  shopping</t>
  </si>
  <si>
    <t>Proportion not usually doing  cleaning</t>
  </si>
  <si>
    <t>Proportion not usually doing cooking</t>
  </si>
  <si>
    <t>Proportion not usually doing child care</t>
  </si>
  <si>
    <t>Proportion not usually teaching children</t>
  </si>
  <si>
    <t>Proportion not usually doing adult care</t>
  </si>
  <si>
    <t>Proportion not usually doing affective/emotional support for adult</t>
  </si>
  <si>
    <t>Both Sexes</t>
  </si>
  <si>
    <t>Proportion not usually playing with children</t>
  </si>
  <si>
    <t>Asia-Pacific</t>
  </si>
  <si>
    <t>Europe and Central Asia</t>
  </si>
  <si>
    <t>West and Central Africa</t>
  </si>
  <si>
    <t>East and Southern Africa</t>
  </si>
  <si>
    <t>Figure 1. Proportion of people who reported an increase in time spent on unpaid domestic work since COVID-19, by sex,
country and number of activities (percentage)</t>
  </si>
  <si>
    <t>At least one unpaid domestic work activity</t>
  </si>
  <si>
    <t>At least three unpaid domestic work activities</t>
  </si>
  <si>
    <t>Pooled sample</t>
  </si>
  <si>
    <t>Difference between Women and Men</t>
  </si>
  <si>
    <t>* All references to Kosovo are made in the context of UN Security Council resolution 1244 (1999).</t>
  </si>
  <si>
    <t>Source: UN Women Rapid Gender Assessments on the Impacts of COVID-19, April–November 2020.</t>
  </si>
  <si>
    <t xml:space="preserve">Notes: </t>
  </si>
  <si>
    <t xml:space="preserve">1. Preliminary estimates based on data from 38 countries as of November 2020. </t>
  </si>
  <si>
    <t>2. Estimates for countries in Arab States refer only to currently married population. Data on reported increase in time spent on at least three unpaid domestic work activities was not collected.</t>
  </si>
  <si>
    <t>as of 25 November 2020</t>
  </si>
  <si>
    <t>Kosovo*</t>
  </si>
  <si>
    <t>Table 1.  Proportion of people who reported do not usually do or increase in time spent on unpaid domestic work since COVID-19, by sex and activity (percentage)</t>
  </si>
  <si>
    <t>2. The proportion of population who said their spouse/partner is more involved does not include the Arab States as data was collected only among women.</t>
  </si>
  <si>
    <t>Unpaid domestic work</t>
  </si>
  <si>
    <t>Proportion with increased time spent in at least one unpaid domestic activity</t>
  </si>
  <si>
    <t>Proportion with increased time spent in at least three unpaid domestic activities</t>
  </si>
  <si>
    <t>Unpaid domestic work activities</t>
  </si>
  <si>
    <t>Engagement in tasks</t>
  </si>
  <si>
    <t>Table 2.  Proportion of people who reported receiving help on unpaid domestic and/or care work since COVID-19, by sex (percentage)</t>
  </si>
  <si>
    <t>3. See statistical note on preliminary estimates at the end of the brief.</t>
  </si>
  <si>
    <t>Technical note on UN Women Rapid Gender Assessment Surveys</t>
  </si>
  <si>
    <t xml:space="preserve">1. UN Women conducted the survey in all countries where national governments were supportive and where a partner (public or private) could be identified for survey roll-out.
</t>
  </si>
  <si>
    <t>2. Based on UN Women’s regional classifications (https://www.unwomen.org/en/where-we-are; Accessed 5 November 2020).</t>
  </si>
  <si>
    <t>3.  https://data.unwomen.org/publications/guidance-rapid-gender-assessment-surveys-impacts-covid-19</t>
  </si>
  <si>
    <t>4. https://unstats.un.org/unsd/statcom/48th-session/documents/BG-3h-ICATUS-2016-13-February-2017-E.pdf</t>
  </si>
  <si>
    <t>5. https://population.un.org/wpp/</t>
  </si>
  <si>
    <t>Figure 2. Proportion of people who reported an increase in time spent on unpaid care work since COVID-19, by sex,
country and number of activities (percentage)</t>
  </si>
  <si>
    <t>At least one unpaid care work activity</t>
  </si>
  <si>
    <t>At least three unpaid care work activities</t>
  </si>
  <si>
    <t>2. Estimates for countries in Arab States refer only to currently married population. Data on reported increase in time spent on at least three unpaid care work activities was not collected.</t>
  </si>
  <si>
    <t>2. See statistical note on preliminary estimates at the end of the brief.</t>
  </si>
  <si>
    <t>Table 3.  Proportion of people who reported do not usually do or increase in time spent on unpaid care work since COVID-19, by sex and activity (percentage)</t>
  </si>
  <si>
    <t>Unpaid care work</t>
  </si>
  <si>
    <t>Proportion with increased time spent in at least one unpaid care activity</t>
  </si>
  <si>
    <t>Proportion with increased time spent in at least three unpaid care activities</t>
  </si>
  <si>
    <t>Unpaid care work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</si>
</sst>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4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0" fontId="1" fillId="0" borderId="0" xfId="0" applyFont="1" applyBorder="1"/>
    <xf numFmtId="164" fontId="1" fillId="0" borderId="1" xfId="0" applyNumberFormat="1" applyFont="1" applyFill="1" applyBorder="1" applyAlignment="1">
      <alignment horizontal="center" vertical="top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0" fillId="0" borderId="0" xfId="0" applyAlignment="1"/>
    <xf numFmtId="1" fontId="3" fillId="2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 applyFill="1"/>
    <xf numFmtId="0" fontId="3" fillId="0" borderId="6" xfId="0" applyFont="1" applyBorder="1"/>
    <xf numFmtId="0" fontId="3" fillId="0" borderId="0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7" xfId="0" applyFont="1" applyBorder="1"/>
    <xf numFmtId="1" fontId="1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11" xfId="0" applyFont="1" applyBorder="1"/>
    <xf numFmtId="1" fontId="1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0" xfId="0" applyFont="1" applyFill="1" applyBorder="1"/>
    <xf numFmtId="0" fontId="9" fillId="4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center"/>
    </xf>
    <xf numFmtId="0" fontId="1" fillId="0" borderId="4" xfId="0" applyFont="1" applyBorder="1"/>
    <xf numFmtId="1" fontId="1" fillId="0" borderId="6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4" borderId="5" xfId="0" applyFont="1" applyFill="1" applyBorder="1"/>
    <xf numFmtId="0" fontId="9" fillId="4" borderId="10" xfId="0" applyFont="1" applyFill="1" applyBorder="1"/>
    <xf numFmtId="1" fontId="3" fillId="4" borderId="5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17146</xdr:rowOff>
    </xdr:from>
    <xdr:to>
      <xdr:col>15</xdr:col>
      <xdr:colOff>26670</xdr:colOff>
      <xdr:row>27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4289B3-F624-4ABE-836A-089EC28CBFC9}"/>
            </a:ext>
          </a:extLst>
        </xdr:cNvPr>
        <xdr:cNvSpPr txBox="1"/>
      </xdr:nvSpPr>
      <xdr:spPr>
        <a:xfrm>
          <a:off x="19049" y="426721"/>
          <a:ext cx="9151621" cy="46501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/>
            <a:t>The estimates showcased in the brief, unless otherwise noted, were generated from UN Women Rapid Gender Assessment Surveys (RGAs) on the impacts of COVID-19 implemented with national or regional partners. The cut-off date for country data used in the brief is 7 November 2020. </a:t>
          </a:r>
        </a:p>
        <a:p>
          <a:endParaRPr lang="en-US" sz="1300"/>
        </a:p>
        <a:p>
          <a:r>
            <a:rPr lang="en-US" sz="1300"/>
            <a:t>The brief covers 38 countries</a:t>
          </a:r>
          <a:r>
            <a:rPr lang="en-US" sz="1300" baseline="30000"/>
            <a:t>1</a:t>
          </a:r>
          <a:r>
            <a:rPr lang="en-US" sz="1300"/>
            <a:t>: nine in Arab States, 10 in Asia and the Pacific (A-P), 12 in Europe and Central Asia (ECA), two in Latin America (LA), two in East and Southern Africa (ESA), and three in West and Central Africa (WCA).</a:t>
          </a:r>
          <a:r>
            <a:rPr lang="en-US" sz="1300" baseline="30000"/>
            <a:t>2</a:t>
          </a:r>
          <a:r>
            <a:rPr lang="en-US" sz="1300"/>
            <a:t> Results focus on relative changes (and not exact measures) since the COVID-19 crisis. Aggregates presented refer only to surveyed countries and do not represent regional or global averages. The timing of surveys may explain differences across countries due to the intensity of COVID-19 spread and related lockdown measures. </a:t>
          </a:r>
          <a:endParaRPr lang="en-US" sz="1300" baseline="30000"/>
        </a:p>
        <a:p>
          <a:endParaRPr lang="en-US" sz="1300" baseline="30000"/>
        </a:p>
        <a:p>
          <a:r>
            <a:rPr lang="en-US" sz="1300"/>
            <a:t>Sampling design differed across countries and regions. The ‘target population’ covered both women and men aged between 18 and 86. Data collection approaches also varied, ranging from web-based surveys and computer-assisted telephone interviewing. The median sample size was 1,729 – ranging between a low of 612 (Samoa) and high of 8,198 (Nepal). </a:t>
          </a:r>
        </a:p>
        <a:p>
          <a:endParaRPr lang="en-US" sz="1300"/>
        </a:p>
        <a:p>
          <a:r>
            <a:rPr lang="en-US" sz="1300"/>
            <a:t>A global reference questionnaire</a:t>
          </a:r>
          <a:r>
            <a:rPr lang="en-US" sz="1300" baseline="30000"/>
            <a:t>3</a:t>
          </a:r>
          <a:r>
            <a:rPr lang="en-US" sz="1300"/>
            <a:t> was developed and adapted to regional or country contexts. For questions related to unpaid care and domestic work, only A-P and Chile  questionnaires covered all of the activities identified as unpaid care and domestic work based on the International Classification of Activities for Time Use Statistics 2016</a:t>
          </a:r>
          <a:r>
            <a:rPr lang="en-US" sz="1300" baseline="30000"/>
            <a:t>4</a:t>
          </a:r>
          <a:r>
            <a:rPr lang="en-US" sz="1300"/>
            <a:t>. Other regions/countries collapsed or excluded some of the activities when the survey was conducted, mainly due to practical/operational considerations. </a:t>
          </a:r>
        </a:p>
        <a:p>
          <a:endParaRPr lang="en-US" sz="1300"/>
        </a:p>
        <a:p>
          <a:r>
            <a:rPr lang="en-US" sz="1300"/>
            <a:t>Population estimates for 2020 come from the World Population Prospects</a:t>
          </a:r>
          <a:r>
            <a:rPr lang="en-US" sz="1300" baseline="30000"/>
            <a:t>5</a:t>
          </a:r>
          <a:r>
            <a:rPr lang="en-US" sz="1300"/>
            <a:t> for the reference populations, which were used as weights for the aggregates, except for Serbia and Kosovo*, where publicly available official data from their national statistical offices were used. Education and location were also used, depending on the region or country.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nstats.un.org/unsd/statcom/48th-session/documents/BG-3h-ICATUS-2016-13-February-2017-E.pdf" TargetMode="External"/><Relationship Id="rId2" Type="http://schemas.openxmlformats.org/officeDocument/2006/relationships/hyperlink" Target="https://population.un.org/wpp/" TargetMode="External"/><Relationship Id="rId1" Type="http://schemas.openxmlformats.org/officeDocument/2006/relationships/hyperlink" Target="https://data.unwomen.org/publications/guidance-rapid-gender-assessment-surveys-impacts-covid-1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F7D40-31DD-48FD-9623-FC0DD50A292C}">
  <dimension ref="A1:A37"/>
  <sheetViews>
    <sheetView tabSelected="1" workbookViewId="0">
      <selection activeCell="R29" sqref="R29"/>
    </sheetView>
  </sheetViews>
  <sheetFormatPr defaultRowHeight="14.4" x14ac:dyDescent="0.3"/>
  <sheetData>
    <row r="1" spans="1:1" ht="18" x14ac:dyDescent="0.35">
      <c r="A1" s="61" t="s">
        <v>96</v>
      </c>
    </row>
    <row r="30" spans="1:1" x14ac:dyDescent="0.3">
      <c r="A30" s="17" t="s">
        <v>80</v>
      </c>
    </row>
    <row r="31" spans="1:1" x14ac:dyDescent="0.3">
      <c r="A31" t="s">
        <v>81</v>
      </c>
    </row>
    <row r="32" spans="1:1" x14ac:dyDescent="0.3">
      <c r="A32" t="s">
        <v>82</v>
      </c>
    </row>
    <row r="33" spans="1:1" x14ac:dyDescent="0.3">
      <c r="A33" s="17" t="s">
        <v>97</v>
      </c>
    </row>
    <row r="34" spans="1:1" x14ac:dyDescent="0.3">
      <c r="A34" t="s">
        <v>98</v>
      </c>
    </row>
    <row r="35" spans="1:1" x14ac:dyDescent="0.3">
      <c r="A35" s="62" t="s">
        <v>99</v>
      </c>
    </row>
    <row r="36" spans="1:1" x14ac:dyDescent="0.3">
      <c r="A36" s="62" t="s">
        <v>100</v>
      </c>
    </row>
    <row r="37" spans="1:1" x14ac:dyDescent="0.3">
      <c r="A37" s="62" t="s">
        <v>101</v>
      </c>
    </row>
  </sheetData>
  <hyperlinks>
    <hyperlink ref="A35" r:id="rId1" display="https://data.unwomen.org/publications/guidance-rapid-gender-assessment-surveys-impacts-covid-19" xr:uid="{0E966245-E8C0-499A-9008-74CCD994128B}"/>
    <hyperlink ref="A37" r:id="rId2" display="https://population.un.org/wpp/" xr:uid="{A76BE403-C5DC-4AA1-A715-C415204095B9}"/>
    <hyperlink ref="A36" r:id="rId3" display="https://unstats.un.org/unsd/statcom/48th-session/documents/BG-3h-ICATUS-2016-13-February-2017-E.pdf" xr:uid="{B35C2495-ECD6-4D65-BF33-077E2380BB6E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2"/>
  <sheetViews>
    <sheetView zoomScale="90" zoomScaleNormal="90" workbookViewId="0">
      <pane xSplit="1" ySplit="6" topLeftCell="B22" activePane="bottomRight" state="frozen"/>
      <selection pane="topRight" activeCell="B1" sqref="B1"/>
      <selection pane="bottomLeft" activeCell="A5" sqref="A5"/>
      <selection pane="bottomRight" activeCell="A53" sqref="A53"/>
    </sheetView>
  </sheetViews>
  <sheetFormatPr defaultRowHeight="14.4" x14ac:dyDescent="0.3"/>
  <cols>
    <col min="1" max="1" width="25.33203125" customWidth="1"/>
    <col min="2" max="2" width="15.33203125" bestFit="1" customWidth="1"/>
    <col min="3" max="5" width="20.6640625" customWidth="1"/>
    <col min="6" max="6" width="20.6640625" style="10" customWidth="1"/>
    <col min="7" max="7" width="20.5546875" bestFit="1" customWidth="1"/>
    <col min="8" max="8" width="15.33203125" bestFit="1" customWidth="1"/>
    <col min="9" max="11" width="20.6640625" customWidth="1"/>
  </cols>
  <sheetData>
    <row r="1" spans="1:16" ht="15.6" x14ac:dyDescent="0.3">
      <c r="A1" s="29" t="s">
        <v>75</v>
      </c>
    </row>
    <row r="2" spans="1:16" x14ac:dyDescent="0.3">
      <c r="A2" s="30" t="s">
        <v>85</v>
      </c>
    </row>
    <row r="4" spans="1:16" s="1" customFormat="1" x14ac:dyDescent="0.3">
      <c r="C4" s="3"/>
      <c r="D4" s="3"/>
      <c r="F4" s="8"/>
      <c r="I4" s="3"/>
      <c r="J4" s="3"/>
    </row>
    <row r="5" spans="1:16" s="1" customFormat="1" x14ac:dyDescent="0.3">
      <c r="A5" s="16" t="s">
        <v>76</v>
      </c>
      <c r="B5" s="16"/>
      <c r="C5" s="16"/>
      <c r="D5" s="16"/>
      <c r="E5" s="16"/>
      <c r="F5" s="8"/>
      <c r="G5" s="16" t="s">
        <v>77</v>
      </c>
      <c r="H5" s="16"/>
      <c r="I5" s="16"/>
      <c r="J5" s="16"/>
      <c r="K5" s="16"/>
    </row>
    <row r="6" spans="1:16" s="1" customFormat="1" ht="38.4" customHeight="1" x14ac:dyDescent="0.3">
      <c r="A6" s="24" t="s">
        <v>11</v>
      </c>
      <c r="B6" s="24" t="s">
        <v>0</v>
      </c>
      <c r="C6" s="25" t="s">
        <v>42</v>
      </c>
      <c r="D6" s="26" t="s">
        <v>41</v>
      </c>
      <c r="E6" s="27" t="s">
        <v>79</v>
      </c>
      <c r="F6" s="11"/>
      <c r="G6" s="24" t="s">
        <v>11</v>
      </c>
      <c r="H6" s="24" t="s">
        <v>0</v>
      </c>
      <c r="I6" s="25" t="s">
        <v>42</v>
      </c>
      <c r="J6" s="26" t="s">
        <v>41</v>
      </c>
      <c r="K6" s="27" t="s">
        <v>79</v>
      </c>
      <c r="L6" s="12"/>
      <c r="M6" s="13"/>
      <c r="N6" s="13"/>
      <c r="O6" s="13"/>
    </row>
    <row r="7" spans="1:16" ht="15.6" x14ac:dyDescent="0.3">
      <c r="A7" s="21" t="s">
        <v>78</v>
      </c>
      <c r="B7" s="21"/>
      <c r="C7" s="22">
        <v>59.665269492333252</v>
      </c>
      <c r="D7" s="23">
        <v>53.932448129971377</v>
      </c>
      <c r="E7" s="28">
        <f>C7-D7</f>
        <v>5.7328213623618751</v>
      </c>
      <c r="F7" s="11"/>
      <c r="G7" s="21" t="s">
        <v>78</v>
      </c>
      <c r="H7" s="21"/>
      <c r="I7" s="22">
        <v>28.160275705386461</v>
      </c>
      <c r="J7" s="23">
        <v>16.357938633903686</v>
      </c>
      <c r="K7" s="28">
        <f>I7-J7</f>
        <v>11.802337071482775</v>
      </c>
      <c r="L7" s="13"/>
      <c r="M7" s="13"/>
      <c r="N7" s="13"/>
      <c r="O7" s="13"/>
    </row>
    <row r="8" spans="1:16" x14ac:dyDescent="0.3">
      <c r="A8" s="14"/>
      <c r="B8" s="14"/>
      <c r="C8" s="18"/>
      <c r="D8" s="19"/>
      <c r="E8" s="15"/>
      <c r="F8" s="11"/>
      <c r="G8" s="14"/>
      <c r="H8" s="14"/>
      <c r="I8" s="18"/>
      <c r="J8" s="19"/>
      <c r="K8" s="15"/>
      <c r="L8" s="13"/>
      <c r="M8" s="13"/>
      <c r="N8" s="13"/>
      <c r="O8" s="13"/>
    </row>
    <row r="9" spans="1:16" s="1" customFormat="1" x14ac:dyDescent="0.3">
      <c r="A9" s="4" t="s">
        <v>71</v>
      </c>
      <c r="B9" s="4" t="s">
        <v>9</v>
      </c>
      <c r="C9" s="6">
        <v>71.150000000000006</v>
      </c>
      <c r="D9" s="7">
        <v>32.03</v>
      </c>
      <c r="E9" s="20">
        <v>39.120000000000005</v>
      </c>
      <c r="G9" s="4" t="s">
        <v>71</v>
      </c>
      <c r="H9" s="4" t="s">
        <v>9</v>
      </c>
      <c r="I9" s="6">
        <v>39.22</v>
      </c>
      <c r="J9" s="7">
        <v>6.89</v>
      </c>
      <c r="K9" s="9">
        <v>32.33</v>
      </c>
      <c r="L9" s="2"/>
      <c r="M9" s="2"/>
      <c r="N9" s="2"/>
      <c r="O9" s="2"/>
      <c r="P9" s="2"/>
    </row>
    <row r="10" spans="1:16" s="1" customFormat="1" x14ac:dyDescent="0.3">
      <c r="A10" s="4" t="s">
        <v>71</v>
      </c>
      <c r="B10" s="4" t="s">
        <v>1</v>
      </c>
      <c r="C10" s="6">
        <v>76.87</v>
      </c>
      <c r="D10" s="7">
        <v>56.49</v>
      </c>
      <c r="E10" s="20">
        <v>20.380000000000003</v>
      </c>
      <c r="G10" s="4" t="s">
        <v>71</v>
      </c>
      <c r="H10" s="4" t="s">
        <v>1</v>
      </c>
      <c r="I10" s="6">
        <v>34.72</v>
      </c>
      <c r="J10" s="7">
        <v>10.77</v>
      </c>
      <c r="K10" s="9">
        <v>23.95</v>
      </c>
      <c r="L10" s="2"/>
      <c r="M10" s="2"/>
      <c r="N10" s="2"/>
      <c r="O10" s="2"/>
      <c r="P10" s="2"/>
    </row>
    <row r="11" spans="1:16" s="1" customFormat="1" x14ac:dyDescent="0.3">
      <c r="A11" s="4" t="s">
        <v>71</v>
      </c>
      <c r="B11" s="4" t="s">
        <v>7</v>
      </c>
      <c r="C11" s="6">
        <v>55.54</v>
      </c>
      <c r="D11" s="7">
        <v>44.14</v>
      </c>
      <c r="E11" s="20">
        <v>11.399999999999999</v>
      </c>
      <c r="G11" s="4" t="s">
        <v>71</v>
      </c>
      <c r="H11" s="4" t="s">
        <v>7</v>
      </c>
      <c r="I11" s="6">
        <v>19</v>
      </c>
      <c r="J11" s="7">
        <v>13.41</v>
      </c>
      <c r="K11" s="9">
        <v>5.59</v>
      </c>
      <c r="L11" s="2"/>
      <c r="M11" s="2"/>
      <c r="N11" s="2"/>
      <c r="O11" s="2"/>
      <c r="P11" s="2"/>
    </row>
    <row r="12" spans="1:16" s="1" customFormat="1" x14ac:dyDescent="0.3">
      <c r="A12" s="4" t="s">
        <v>71</v>
      </c>
      <c r="B12" s="4" t="s">
        <v>10</v>
      </c>
      <c r="C12" s="6">
        <v>68.41</v>
      </c>
      <c r="D12" s="7">
        <v>57.24</v>
      </c>
      <c r="E12" s="20">
        <v>11.169999999999995</v>
      </c>
      <c r="G12" s="4" t="s">
        <v>71</v>
      </c>
      <c r="H12" s="4" t="s">
        <v>10</v>
      </c>
      <c r="I12" s="6">
        <v>29.92</v>
      </c>
      <c r="J12" s="7">
        <v>25.72</v>
      </c>
      <c r="K12" s="9">
        <v>4.2000000000000028</v>
      </c>
      <c r="L12" s="2"/>
      <c r="M12" s="2"/>
      <c r="N12" s="2"/>
      <c r="O12" s="2"/>
      <c r="P12" s="2"/>
    </row>
    <row r="13" spans="1:16" s="1" customFormat="1" x14ac:dyDescent="0.3">
      <c r="A13" s="4" t="s">
        <v>71</v>
      </c>
      <c r="B13" s="4" t="s">
        <v>2</v>
      </c>
      <c r="C13" s="6">
        <v>57.89</v>
      </c>
      <c r="D13" s="7">
        <v>49.32</v>
      </c>
      <c r="E13" s="20">
        <v>8.57</v>
      </c>
      <c r="G13" s="4" t="s">
        <v>71</v>
      </c>
      <c r="H13" s="4" t="s">
        <v>2</v>
      </c>
      <c r="I13" s="6">
        <v>28.72</v>
      </c>
      <c r="J13" s="7">
        <v>9.0500000000000007</v>
      </c>
      <c r="K13" s="9">
        <v>19.669999999999998</v>
      </c>
      <c r="L13" s="2"/>
      <c r="M13" s="2"/>
      <c r="N13" s="2"/>
      <c r="O13" s="2"/>
      <c r="P13" s="2"/>
    </row>
    <row r="14" spans="1:16" s="1" customFormat="1" x14ac:dyDescent="0.3">
      <c r="A14" s="4" t="s">
        <v>71</v>
      </c>
      <c r="B14" s="4" t="s">
        <v>5</v>
      </c>
      <c r="C14" s="6">
        <v>67.900000000000006</v>
      </c>
      <c r="D14" s="7">
        <v>59.52</v>
      </c>
      <c r="E14" s="20">
        <v>8.3800000000000026</v>
      </c>
      <c r="G14" s="4" t="s">
        <v>71</v>
      </c>
      <c r="H14" s="4" t="s">
        <v>5</v>
      </c>
      <c r="I14" s="6">
        <v>26.91</v>
      </c>
      <c r="J14" s="7">
        <v>13.84</v>
      </c>
      <c r="K14" s="9">
        <v>13.07</v>
      </c>
      <c r="L14" s="2"/>
      <c r="M14" s="2"/>
      <c r="N14" s="2"/>
      <c r="O14" s="2"/>
      <c r="P14" s="2"/>
    </row>
    <row r="15" spans="1:16" s="1" customFormat="1" x14ac:dyDescent="0.3">
      <c r="A15" s="4" t="s">
        <v>71</v>
      </c>
      <c r="B15" s="4" t="s">
        <v>3</v>
      </c>
      <c r="C15" s="6">
        <v>60.98</v>
      </c>
      <c r="D15" s="7">
        <v>54.22</v>
      </c>
      <c r="E15" s="20">
        <v>6.759999999999998</v>
      </c>
      <c r="G15" s="4" t="s">
        <v>71</v>
      </c>
      <c r="H15" s="4" t="s">
        <v>3</v>
      </c>
      <c r="I15" s="6">
        <v>20</v>
      </c>
      <c r="J15" s="7">
        <v>10.1</v>
      </c>
      <c r="K15" s="9">
        <v>9.9</v>
      </c>
      <c r="L15" s="2"/>
      <c r="M15" s="2"/>
      <c r="N15" s="2"/>
      <c r="O15" s="2"/>
      <c r="P15" s="2"/>
    </row>
    <row r="16" spans="1:16" s="1" customFormat="1" x14ac:dyDescent="0.3">
      <c r="A16" s="4" t="s">
        <v>71</v>
      </c>
      <c r="B16" s="4" t="s">
        <v>6</v>
      </c>
      <c r="C16" s="6">
        <v>73</v>
      </c>
      <c r="D16" s="7">
        <v>70.06</v>
      </c>
      <c r="E16" s="20">
        <v>2.9399999999999977</v>
      </c>
      <c r="G16" s="4" t="s">
        <v>71</v>
      </c>
      <c r="H16" s="4" t="s">
        <v>6</v>
      </c>
      <c r="I16" s="6">
        <v>28.98</v>
      </c>
      <c r="J16" s="7">
        <v>22.96</v>
      </c>
      <c r="K16" s="9">
        <v>6.02</v>
      </c>
      <c r="L16" s="2"/>
      <c r="M16" s="2"/>
      <c r="N16" s="2"/>
      <c r="O16" s="2"/>
      <c r="P16" s="2"/>
    </row>
    <row r="17" spans="1:16" s="1" customFormat="1" x14ac:dyDescent="0.3">
      <c r="A17" s="4" t="s">
        <v>71</v>
      </c>
      <c r="B17" s="4" t="s">
        <v>4</v>
      </c>
      <c r="C17" s="6">
        <v>65</v>
      </c>
      <c r="D17" s="7">
        <v>68</v>
      </c>
      <c r="E17" s="20">
        <v>-3</v>
      </c>
      <c r="G17" s="4" t="s">
        <v>71</v>
      </c>
      <c r="H17" s="4" t="s">
        <v>4</v>
      </c>
      <c r="I17" s="6">
        <v>26.4</v>
      </c>
      <c r="J17" s="7">
        <v>7</v>
      </c>
      <c r="K17" s="9">
        <v>19.399999999999999</v>
      </c>
      <c r="L17" s="2"/>
      <c r="M17" s="2"/>
      <c r="N17" s="2"/>
      <c r="O17" s="2"/>
      <c r="P17" s="2"/>
    </row>
    <row r="18" spans="1:16" s="1" customFormat="1" x14ac:dyDescent="0.3">
      <c r="A18" s="4" t="s">
        <v>71</v>
      </c>
      <c r="B18" s="4" t="s">
        <v>8</v>
      </c>
      <c r="C18" s="6">
        <v>65.650000000000006</v>
      </c>
      <c r="D18" s="7">
        <v>81.09</v>
      </c>
      <c r="E18" s="20">
        <v>-15.439999999999998</v>
      </c>
      <c r="G18" s="4" t="s">
        <v>71</v>
      </c>
      <c r="H18" s="4" t="s">
        <v>8</v>
      </c>
      <c r="I18" s="6">
        <v>40.35</v>
      </c>
      <c r="J18" s="7">
        <v>32.200000000000003</v>
      </c>
      <c r="K18" s="9">
        <v>8.1499999999999986</v>
      </c>
      <c r="L18" s="2"/>
      <c r="M18" s="2"/>
      <c r="N18" s="2"/>
      <c r="O18" s="2"/>
      <c r="P18" s="2"/>
    </row>
    <row r="19" spans="1:16" s="1" customFormat="1" x14ac:dyDescent="0.3">
      <c r="A19" s="4" t="s">
        <v>12</v>
      </c>
      <c r="B19" s="4" t="s">
        <v>36</v>
      </c>
      <c r="C19" s="6">
        <v>62.5</v>
      </c>
      <c r="D19" s="7">
        <v>35</v>
      </c>
      <c r="E19" s="20">
        <v>27.5</v>
      </c>
      <c r="G19" s="4" t="s">
        <v>12</v>
      </c>
      <c r="H19" s="4" t="s">
        <v>36</v>
      </c>
      <c r="I19" s="6" t="s">
        <v>49</v>
      </c>
      <c r="J19" s="7" t="s">
        <v>49</v>
      </c>
      <c r="K19" s="9" t="s">
        <v>49</v>
      </c>
      <c r="L19" s="2"/>
      <c r="M19" s="2"/>
      <c r="N19" s="2"/>
      <c r="O19" s="2"/>
      <c r="P19" s="2"/>
    </row>
    <row r="20" spans="1:16" s="1" customFormat="1" x14ac:dyDescent="0.3">
      <c r="A20" s="4" t="s">
        <v>12</v>
      </c>
      <c r="B20" s="4" t="s">
        <v>27</v>
      </c>
      <c r="C20" s="6">
        <v>53.3</v>
      </c>
      <c r="D20" s="7">
        <v>30.3</v>
      </c>
      <c r="E20" s="20">
        <v>22.999999999999996</v>
      </c>
      <c r="G20" s="4" t="s">
        <v>12</v>
      </c>
      <c r="H20" s="4" t="s">
        <v>27</v>
      </c>
      <c r="I20" s="6" t="s">
        <v>49</v>
      </c>
      <c r="J20" s="7" t="s">
        <v>49</v>
      </c>
      <c r="K20" s="9" t="s">
        <v>49</v>
      </c>
      <c r="L20" s="2"/>
      <c r="M20" s="2"/>
      <c r="N20" s="2"/>
      <c r="O20" s="2"/>
      <c r="P20" s="2"/>
    </row>
    <row r="21" spans="1:16" s="1" customFormat="1" x14ac:dyDescent="0.3">
      <c r="A21" s="4" t="s">
        <v>12</v>
      </c>
      <c r="B21" s="4" t="s">
        <v>23</v>
      </c>
      <c r="C21" s="6">
        <v>51.1</v>
      </c>
      <c r="D21" s="7">
        <v>31.9</v>
      </c>
      <c r="E21" s="20">
        <v>19.200000000000003</v>
      </c>
      <c r="G21" s="4" t="s">
        <v>12</v>
      </c>
      <c r="H21" s="4" t="s">
        <v>23</v>
      </c>
      <c r="I21" s="6" t="s">
        <v>49</v>
      </c>
      <c r="J21" s="7" t="s">
        <v>49</v>
      </c>
      <c r="K21" s="9" t="s">
        <v>49</v>
      </c>
      <c r="L21" s="2"/>
      <c r="M21" s="2"/>
      <c r="N21" s="2"/>
      <c r="O21" s="2"/>
      <c r="P21" s="2"/>
    </row>
    <row r="22" spans="1:16" s="1" customFormat="1" x14ac:dyDescent="0.3">
      <c r="A22" s="4" t="s">
        <v>12</v>
      </c>
      <c r="B22" s="4" t="s">
        <v>33</v>
      </c>
      <c r="C22" s="6">
        <v>51.6</v>
      </c>
      <c r="D22" s="7">
        <v>34</v>
      </c>
      <c r="E22" s="20">
        <v>17.600000000000001</v>
      </c>
      <c r="G22" s="4" t="s">
        <v>12</v>
      </c>
      <c r="H22" s="4" t="s">
        <v>33</v>
      </c>
      <c r="I22" s="6" t="s">
        <v>49</v>
      </c>
      <c r="J22" s="7" t="s">
        <v>49</v>
      </c>
      <c r="K22" s="9" t="s">
        <v>49</v>
      </c>
      <c r="L22" s="2"/>
      <c r="M22" s="2"/>
      <c r="N22" s="2"/>
      <c r="O22" s="2"/>
      <c r="P22" s="2"/>
    </row>
    <row r="23" spans="1:16" s="1" customFormat="1" x14ac:dyDescent="0.3">
      <c r="A23" s="4" t="s">
        <v>12</v>
      </c>
      <c r="B23" s="4" t="s">
        <v>22</v>
      </c>
      <c r="C23" s="6">
        <v>42</v>
      </c>
      <c r="D23" s="7">
        <v>26.7</v>
      </c>
      <c r="E23" s="20">
        <v>15.3</v>
      </c>
      <c r="G23" s="4" t="s">
        <v>12</v>
      </c>
      <c r="H23" s="4" t="s">
        <v>22</v>
      </c>
      <c r="I23" s="6" t="s">
        <v>49</v>
      </c>
      <c r="J23" s="7" t="s">
        <v>49</v>
      </c>
      <c r="K23" s="9" t="s">
        <v>49</v>
      </c>
      <c r="L23" s="2"/>
      <c r="M23" s="2"/>
      <c r="N23" s="2"/>
      <c r="O23" s="2"/>
      <c r="P23" s="2"/>
    </row>
    <row r="24" spans="1:16" s="1" customFormat="1" x14ac:dyDescent="0.3">
      <c r="A24" s="4" t="s">
        <v>12</v>
      </c>
      <c r="B24" s="4" t="s">
        <v>28</v>
      </c>
      <c r="C24" s="6">
        <v>31.6</v>
      </c>
      <c r="D24" s="7">
        <v>21.6</v>
      </c>
      <c r="E24" s="20">
        <v>10</v>
      </c>
      <c r="G24" s="4" t="s">
        <v>12</v>
      </c>
      <c r="H24" s="4" t="s">
        <v>28</v>
      </c>
      <c r="I24" s="6" t="s">
        <v>49</v>
      </c>
      <c r="J24" s="7" t="s">
        <v>49</v>
      </c>
      <c r="K24" s="9" t="s">
        <v>49</v>
      </c>
      <c r="L24" s="2"/>
      <c r="M24" s="2"/>
      <c r="N24" s="2"/>
      <c r="O24" s="2"/>
      <c r="P24" s="2"/>
    </row>
    <row r="25" spans="1:16" s="1" customFormat="1" x14ac:dyDescent="0.3">
      <c r="A25" s="4" t="s">
        <v>12</v>
      </c>
      <c r="B25" s="4" t="s">
        <v>31</v>
      </c>
      <c r="C25" s="6">
        <v>43</v>
      </c>
      <c r="D25" s="7">
        <v>33.9</v>
      </c>
      <c r="E25" s="20">
        <v>9.1000000000000014</v>
      </c>
      <c r="G25" s="4" t="s">
        <v>12</v>
      </c>
      <c r="H25" s="4" t="s">
        <v>31</v>
      </c>
      <c r="I25" s="6" t="s">
        <v>49</v>
      </c>
      <c r="J25" s="7" t="s">
        <v>49</v>
      </c>
      <c r="K25" s="9" t="s">
        <v>49</v>
      </c>
      <c r="L25" s="2"/>
      <c r="M25" s="2"/>
      <c r="N25" s="2"/>
      <c r="O25" s="2"/>
      <c r="P25" s="2"/>
    </row>
    <row r="26" spans="1:16" s="1" customFormat="1" x14ac:dyDescent="0.3">
      <c r="A26" s="4" t="s">
        <v>12</v>
      </c>
      <c r="B26" s="4" t="s">
        <v>38</v>
      </c>
      <c r="C26" s="6">
        <v>24.3</v>
      </c>
      <c r="D26" s="7">
        <v>19.2</v>
      </c>
      <c r="E26" s="20">
        <v>5.1000000000000014</v>
      </c>
      <c r="G26" s="4" t="s">
        <v>12</v>
      </c>
      <c r="H26" s="4" t="s">
        <v>38</v>
      </c>
      <c r="I26" s="6" t="s">
        <v>49</v>
      </c>
      <c r="J26" s="7" t="s">
        <v>49</v>
      </c>
      <c r="K26" s="9" t="s">
        <v>49</v>
      </c>
      <c r="L26" s="2"/>
      <c r="M26" s="2"/>
      <c r="N26" s="2"/>
      <c r="O26" s="2"/>
      <c r="P26" s="2"/>
    </row>
    <row r="27" spans="1:16" s="1" customFormat="1" x14ac:dyDescent="0.3">
      <c r="A27" s="4" t="s">
        <v>12</v>
      </c>
      <c r="B27" s="4" t="s">
        <v>18</v>
      </c>
      <c r="C27" s="6">
        <v>36.6</v>
      </c>
      <c r="D27" s="7">
        <v>32.799999999999997</v>
      </c>
      <c r="E27" s="20">
        <v>3.8000000000000043</v>
      </c>
      <c r="G27" s="4" t="s">
        <v>12</v>
      </c>
      <c r="H27" s="4" t="s">
        <v>18</v>
      </c>
      <c r="I27" s="6" t="s">
        <v>49</v>
      </c>
      <c r="J27" s="7" t="s">
        <v>49</v>
      </c>
      <c r="K27" s="9" t="s">
        <v>49</v>
      </c>
      <c r="L27" s="2"/>
      <c r="M27" s="2"/>
      <c r="N27" s="2"/>
      <c r="O27" s="2"/>
      <c r="P27" s="2"/>
    </row>
    <row r="28" spans="1:16" s="1" customFormat="1" x14ac:dyDescent="0.3">
      <c r="A28" s="4" t="s">
        <v>72</v>
      </c>
      <c r="B28" s="4" t="s">
        <v>26</v>
      </c>
      <c r="C28" s="6">
        <v>80.350194552529189</v>
      </c>
      <c r="D28" s="7">
        <v>58</v>
      </c>
      <c r="E28" s="20">
        <v>22.350194552529189</v>
      </c>
      <c r="G28" s="4" t="s">
        <v>72</v>
      </c>
      <c r="H28" s="4" t="s">
        <v>26</v>
      </c>
      <c r="I28" s="6">
        <v>55.447470817120625</v>
      </c>
      <c r="J28" s="7">
        <v>20</v>
      </c>
      <c r="K28" s="9">
        <v>35.447470817120625</v>
      </c>
      <c r="L28" s="2"/>
      <c r="M28" s="2"/>
      <c r="N28" s="2"/>
      <c r="O28" s="2"/>
      <c r="P28" s="2"/>
    </row>
    <row r="29" spans="1:16" s="1" customFormat="1" x14ac:dyDescent="0.3">
      <c r="A29" s="4" t="s">
        <v>72</v>
      </c>
      <c r="B29" s="4" t="s">
        <v>37</v>
      </c>
      <c r="C29" s="6">
        <v>89.196310935441375</v>
      </c>
      <c r="D29" s="7">
        <v>69</v>
      </c>
      <c r="E29" s="20">
        <v>20.196310935441375</v>
      </c>
      <c r="G29" s="4" t="s">
        <v>72</v>
      </c>
      <c r="H29" s="4" t="s">
        <v>37</v>
      </c>
      <c r="I29" s="6">
        <v>43.478260869565219</v>
      </c>
      <c r="J29" s="7">
        <v>28</v>
      </c>
      <c r="K29" s="9">
        <v>15.478260869565219</v>
      </c>
      <c r="L29" s="2"/>
      <c r="M29" s="2"/>
      <c r="N29" s="2"/>
      <c r="O29" s="2"/>
      <c r="P29" s="2"/>
    </row>
    <row r="30" spans="1:16" s="1" customFormat="1" x14ac:dyDescent="0.3">
      <c r="A30" s="4" t="s">
        <v>72</v>
      </c>
      <c r="B30" s="4" t="s">
        <v>86</v>
      </c>
      <c r="C30" s="6">
        <v>70.73863636363636</v>
      </c>
      <c r="D30" s="7">
        <v>59</v>
      </c>
      <c r="E30" s="20">
        <v>11.73863636363636</v>
      </c>
      <c r="G30" s="4" t="s">
        <v>72</v>
      </c>
      <c r="H30" s="4" t="s">
        <v>86</v>
      </c>
      <c r="I30" s="6">
        <v>38.49431818181818</v>
      </c>
      <c r="J30" s="7">
        <v>26</v>
      </c>
      <c r="K30" s="9">
        <v>12.49431818181818</v>
      </c>
      <c r="L30" s="2"/>
      <c r="M30" s="2"/>
      <c r="N30" s="2"/>
      <c r="O30" s="2"/>
      <c r="P30" s="2"/>
    </row>
    <row r="31" spans="1:16" s="1" customFormat="1" x14ac:dyDescent="0.3">
      <c r="A31" s="4" t="s">
        <v>72</v>
      </c>
      <c r="B31" s="4" t="s">
        <v>30</v>
      </c>
      <c r="C31" s="6">
        <v>79.289026275115916</v>
      </c>
      <c r="D31" s="7">
        <v>68</v>
      </c>
      <c r="E31" s="20">
        <v>11.289026275115916</v>
      </c>
      <c r="G31" s="4" t="s">
        <v>72</v>
      </c>
      <c r="H31" s="4" t="s">
        <v>30</v>
      </c>
      <c r="I31" s="6">
        <v>24.574961360123648</v>
      </c>
      <c r="J31" s="7">
        <v>15</v>
      </c>
      <c r="K31" s="9">
        <v>9.5749613601236483</v>
      </c>
      <c r="L31" s="2"/>
      <c r="M31" s="2"/>
      <c r="N31" s="2"/>
      <c r="O31" s="2"/>
      <c r="P31" s="2"/>
    </row>
    <row r="32" spans="1:16" s="1" customFormat="1" x14ac:dyDescent="0.3">
      <c r="A32" s="4" t="s">
        <v>72</v>
      </c>
      <c r="B32" s="4" t="s">
        <v>14</v>
      </c>
      <c r="C32" s="6">
        <v>46.2033462033462</v>
      </c>
      <c r="D32" s="7">
        <v>35</v>
      </c>
      <c r="E32" s="20">
        <v>11.2033462033462</v>
      </c>
      <c r="G32" s="4" t="s">
        <v>72</v>
      </c>
      <c r="H32" s="4" t="s">
        <v>14</v>
      </c>
      <c r="I32" s="6">
        <v>9.1377091377091375</v>
      </c>
      <c r="J32" s="7">
        <v>5</v>
      </c>
      <c r="K32" s="9">
        <v>4.1377091377091375</v>
      </c>
      <c r="L32" s="2"/>
      <c r="M32" s="2"/>
      <c r="N32" s="2"/>
      <c r="O32" s="2"/>
      <c r="P32" s="2"/>
    </row>
    <row r="33" spans="1:16" s="1" customFormat="1" x14ac:dyDescent="0.3">
      <c r="A33" s="4" t="s">
        <v>72</v>
      </c>
      <c r="B33" s="4" t="s">
        <v>15</v>
      </c>
      <c r="C33" s="6">
        <v>45</v>
      </c>
      <c r="D33" s="7">
        <v>34</v>
      </c>
      <c r="E33" s="20">
        <v>11</v>
      </c>
      <c r="G33" s="4" t="s">
        <v>72</v>
      </c>
      <c r="H33" s="4" t="s">
        <v>15</v>
      </c>
      <c r="I33" s="6">
        <v>9</v>
      </c>
      <c r="J33" s="7">
        <v>9</v>
      </c>
      <c r="K33" s="9">
        <v>0</v>
      </c>
      <c r="L33" s="2"/>
      <c r="M33" s="2"/>
      <c r="N33" s="2"/>
      <c r="O33" s="2"/>
      <c r="P33" s="2"/>
    </row>
    <row r="34" spans="1:16" s="1" customFormat="1" x14ac:dyDescent="0.3">
      <c r="A34" s="4" t="s">
        <v>72</v>
      </c>
      <c r="B34" s="4" t="s">
        <v>35</v>
      </c>
      <c r="C34" s="6">
        <v>64</v>
      </c>
      <c r="D34" s="7">
        <v>53</v>
      </c>
      <c r="E34" s="20">
        <v>11</v>
      </c>
      <c r="G34" s="4" t="s">
        <v>72</v>
      </c>
      <c r="H34" s="4" t="s">
        <v>35</v>
      </c>
      <c r="I34" s="6">
        <v>27</v>
      </c>
      <c r="J34" s="7">
        <v>16</v>
      </c>
      <c r="K34" s="9">
        <v>11</v>
      </c>
      <c r="L34" s="2"/>
      <c r="M34" s="2"/>
      <c r="N34" s="2"/>
      <c r="O34" s="2"/>
      <c r="P34" s="2"/>
    </row>
    <row r="35" spans="1:16" s="1" customFormat="1" x14ac:dyDescent="0.3">
      <c r="A35" s="4" t="s">
        <v>72</v>
      </c>
      <c r="B35" s="4" t="s">
        <v>13</v>
      </c>
      <c r="C35" s="6">
        <v>76.452599388379213</v>
      </c>
      <c r="D35" s="7">
        <v>66</v>
      </c>
      <c r="E35" s="20">
        <v>10.452599388379213</v>
      </c>
      <c r="G35" s="4" t="s">
        <v>72</v>
      </c>
      <c r="H35" s="4" t="s">
        <v>13</v>
      </c>
      <c r="I35" s="6">
        <v>27.217125382262996</v>
      </c>
      <c r="J35" s="7">
        <v>20</v>
      </c>
      <c r="K35" s="9">
        <v>7.2171253822629957</v>
      </c>
      <c r="L35" s="2"/>
      <c r="M35" s="2"/>
      <c r="N35" s="2"/>
      <c r="O35" s="2"/>
      <c r="P35" s="2"/>
    </row>
    <row r="36" spans="1:16" s="1" customFormat="1" x14ac:dyDescent="0.3">
      <c r="A36" s="4" t="s">
        <v>72</v>
      </c>
      <c r="B36" s="4" t="s">
        <v>43</v>
      </c>
      <c r="C36" s="6">
        <v>66.40106241699867</v>
      </c>
      <c r="D36" s="7">
        <v>56</v>
      </c>
      <c r="E36" s="20">
        <v>10.40106241699867</v>
      </c>
      <c r="G36" s="4" t="s">
        <v>72</v>
      </c>
      <c r="H36" s="4" t="s">
        <v>43</v>
      </c>
      <c r="I36" s="6">
        <v>22.841965471447541</v>
      </c>
      <c r="J36" s="7">
        <v>16</v>
      </c>
      <c r="K36" s="9">
        <v>6.8419654714475406</v>
      </c>
      <c r="L36" s="2"/>
      <c r="M36" s="2"/>
      <c r="N36" s="2"/>
      <c r="O36" s="2"/>
      <c r="P36" s="2"/>
    </row>
    <row r="37" spans="1:16" s="1" customFormat="1" x14ac:dyDescent="0.3">
      <c r="A37" s="4" t="s">
        <v>72</v>
      </c>
      <c r="B37" s="4" t="s">
        <v>20</v>
      </c>
      <c r="C37" s="6">
        <v>45</v>
      </c>
      <c r="D37" s="7">
        <v>35</v>
      </c>
      <c r="E37" s="20">
        <v>10</v>
      </c>
      <c r="G37" s="4" t="s">
        <v>72</v>
      </c>
      <c r="H37" s="4" t="s">
        <v>20</v>
      </c>
      <c r="I37" s="6">
        <v>22</v>
      </c>
      <c r="J37" s="7">
        <v>7</v>
      </c>
      <c r="K37" s="9">
        <v>15</v>
      </c>
      <c r="L37" s="2"/>
      <c r="M37" s="2"/>
      <c r="N37" s="2"/>
      <c r="O37" s="2"/>
      <c r="P37" s="2"/>
    </row>
    <row r="38" spans="1:16" s="1" customFormat="1" x14ac:dyDescent="0.3">
      <c r="A38" s="4" t="s">
        <v>72</v>
      </c>
      <c r="B38" s="4" t="s">
        <v>24</v>
      </c>
      <c r="C38" s="6">
        <v>81.050818260120579</v>
      </c>
      <c r="D38" s="7">
        <v>72</v>
      </c>
      <c r="E38" s="20">
        <v>9.0508182601205789</v>
      </c>
      <c r="G38" s="4" t="s">
        <v>72</v>
      </c>
      <c r="H38" s="4" t="s">
        <v>24</v>
      </c>
      <c r="I38" s="6">
        <v>33.936261843238583</v>
      </c>
      <c r="J38" s="7">
        <v>16</v>
      </c>
      <c r="K38" s="9">
        <v>17.936261843238583</v>
      </c>
      <c r="L38" s="2"/>
      <c r="M38" s="2"/>
      <c r="N38" s="2"/>
      <c r="O38" s="2"/>
      <c r="P38" s="2"/>
    </row>
    <row r="39" spans="1:16" s="1" customFormat="1" x14ac:dyDescent="0.3">
      <c r="A39" s="4" t="s">
        <v>72</v>
      </c>
      <c r="B39" s="4" t="s">
        <v>32</v>
      </c>
      <c r="C39" s="6">
        <v>53.245033112582782</v>
      </c>
      <c r="D39" s="7">
        <v>50</v>
      </c>
      <c r="E39" s="20">
        <v>3.2450331125827816</v>
      </c>
      <c r="G39" s="4" t="s">
        <v>72</v>
      </c>
      <c r="H39" s="4" t="s">
        <v>32</v>
      </c>
      <c r="I39" s="6">
        <v>38.145695364238414</v>
      </c>
      <c r="J39" s="7">
        <v>21</v>
      </c>
      <c r="K39" s="9">
        <v>17.145695364238414</v>
      </c>
      <c r="L39" s="2"/>
      <c r="M39" s="2"/>
      <c r="N39" s="2"/>
      <c r="O39" s="2"/>
      <c r="P39" s="2"/>
    </row>
    <row r="40" spans="1:16" s="1" customFormat="1" x14ac:dyDescent="0.3">
      <c r="A40" s="4" t="s">
        <v>74</v>
      </c>
      <c r="B40" s="4" t="s">
        <v>19</v>
      </c>
      <c r="C40" s="6">
        <v>59.8</v>
      </c>
      <c r="D40" s="7">
        <v>58.29</v>
      </c>
      <c r="E40" s="20">
        <v>1.509999999999998</v>
      </c>
      <c r="G40" s="4" t="s">
        <v>74</v>
      </c>
      <c r="H40" s="4" t="s">
        <v>19</v>
      </c>
      <c r="I40" s="6">
        <v>51.59</v>
      </c>
      <c r="J40" s="7">
        <v>38.67</v>
      </c>
      <c r="K40" s="9">
        <v>12.920000000000002</v>
      </c>
      <c r="L40" s="2"/>
      <c r="M40" s="2"/>
      <c r="N40" s="2"/>
      <c r="O40" s="2"/>
      <c r="P40" s="2"/>
    </row>
    <row r="41" spans="1:16" s="1" customFormat="1" x14ac:dyDescent="0.3">
      <c r="A41" s="4" t="s">
        <v>74</v>
      </c>
      <c r="B41" s="4" t="s">
        <v>25</v>
      </c>
      <c r="C41" s="6">
        <v>34.590000000000003</v>
      </c>
      <c r="D41" s="7">
        <v>37.369999999999997</v>
      </c>
      <c r="E41" s="20">
        <v>-2.779999999999994</v>
      </c>
      <c r="G41" s="4" t="s">
        <v>74</v>
      </c>
      <c r="H41" s="4" t="s">
        <v>25</v>
      </c>
      <c r="I41" s="6">
        <v>14.96</v>
      </c>
      <c r="J41" s="7">
        <v>22.86</v>
      </c>
      <c r="K41" s="9">
        <v>-7.8999999999999986</v>
      </c>
      <c r="L41" s="2"/>
      <c r="M41" s="2"/>
      <c r="N41" s="2"/>
      <c r="O41" s="2"/>
      <c r="P41" s="2"/>
    </row>
    <row r="42" spans="1:16" s="1" customFormat="1" x14ac:dyDescent="0.3">
      <c r="A42" s="4" t="s">
        <v>48</v>
      </c>
      <c r="B42" s="4" t="s">
        <v>16</v>
      </c>
      <c r="C42" s="6">
        <v>75.92</v>
      </c>
      <c r="D42" s="7">
        <v>61.97</v>
      </c>
      <c r="E42" s="20">
        <v>13.950000000000003</v>
      </c>
      <c r="G42" s="4" t="s">
        <v>48</v>
      </c>
      <c r="H42" s="4" t="s">
        <v>16</v>
      </c>
      <c r="I42" s="6">
        <v>33.659999999999997</v>
      </c>
      <c r="J42" s="7">
        <v>29.21</v>
      </c>
      <c r="K42" s="9">
        <v>4.4499999999999957</v>
      </c>
      <c r="L42" s="2"/>
      <c r="M42" s="2"/>
      <c r="N42" s="2"/>
      <c r="O42" s="2"/>
      <c r="P42" s="2"/>
    </row>
    <row r="43" spans="1:16" s="1" customFormat="1" x14ac:dyDescent="0.3">
      <c r="A43" s="4" t="s">
        <v>48</v>
      </c>
      <c r="B43" s="4" t="s">
        <v>29</v>
      </c>
      <c r="C43" s="6">
        <v>48.31</v>
      </c>
      <c r="D43" s="7">
        <v>44.09</v>
      </c>
      <c r="E43" s="20">
        <v>4.2199999999999989</v>
      </c>
      <c r="G43" s="4" t="s">
        <v>48</v>
      </c>
      <c r="H43" s="4" t="s">
        <v>29</v>
      </c>
      <c r="I43" s="6">
        <v>11.26</v>
      </c>
      <c r="J43" s="7">
        <v>9.41</v>
      </c>
      <c r="K43" s="9">
        <v>1.8499999999999996</v>
      </c>
      <c r="L43" s="2"/>
      <c r="M43" s="2"/>
      <c r="N43" s="2"/>
      <c r="O43" s="2"/>
      <c r="P43" s="2"/>
    </row>
    <row r="44" spans="1:16" s="1" customFormat="1" x14ac:dyDescent="0.3">
      <c r="A44" s="4" t="s">
        <v>73</v>
      </c>
      <c r="B44" s="4" t="s">
        <v>34</v>
      </c>
      <c r="C44" s="6">
        <v>55.94</v>
      </c>
      <c r="D44" s="7">
        <v>41.84</v>
      </c>
      <c r="E44" s="20">
        <v>14.099999999999994</v>
      </c>
      <c r="G44" s="4" t="s">
        <v>73</v>
      </c>
      <c r="H44" s="4" t="s">
        <v>34</v>
      </c>
      <c r="I44" s="6">
        <v>38.43</v>
      </c>
      <c r="J44" s="7">
        <v>31.33</v>
      </c>
      <c r="K44" s="9">
        <v>7.1000000000000014</v>
      </c>
      <c r="L44" s="2"/>
      <c r="M44" s="2"/>
      <c r="N44" s="2"/>
      <c r="O44" s="2"/>
      <c r="P44" s="2"/>
    </row>
    <row r="45" spans="1:16" s="1" customFormat="1" x14ac:dyDescent="0.3">
      <c r="A45" s="4" t="s">
        <v>73</v>
      </c>
      <c r="B45" s="4" t="s">
        <v>17</v>
      </c>
      <c r="C45" s="6">
        <v>39.15</v>
      </c>
      <c r="D45" s="7">
        <v>26.1</v>
      </c>
      <c r="E45" s="20">
        <v>13.049999999999997</v>
      </c>
      <c r="G45" s="4" t="s">
        <v>73</v>
      </c>
      <c r="H45" s="4" t="s">
        <v>17</v>
      </c>
      <c r="I45" s="6">
        <v>16.739999999999998</v>
      </c>
      <c r="J45" s="7">
        <v>7.16</v>
      </c>
      <c r="K45" s="9">
        <v>9.5799999999999983</v>
      </c>
      <c r="L45" s="2"/>
      <c r="M45" s="2"/>
      <c r="N45" s="2"/>
      <c r="O45" s="2"/>
      <c r="P45" s="2"/>
    </row>
    <row r="46" spans="1:16" s="1" customFormat="1" x14ac:dyDescent="0.3">
      <c r="A46" s="4" t="s">
        <v>73</v>
      </c>
      <c r="B46" s="5" t="s">
        <v>21</v>
      </c>
      <c r="C46" s="6">
        <v>48.7</v>
      </c>
      <c r="D46" s="7">
        <v>37.79</v>
      </c>
      <c r="E46" s="20">
        <v>10.910000000000004</v>
      </c>
      <c r="G46" s="4" t="s">
        <v>73</v>
      </c>
      <c r="H46" s="5" t="s">
        <v>21</v>
      </c>
      <c r="I46" s="6">
        <v>48.27</v>
      </c>
      <c r="J46" s="7">
        <v>33.08</v>
      </c>
      <c r="K46" s="9">
        <v>15.190000000000005</v>
      </c>
      <c r="L46" s="2"/>
      <c r="M46" s="2"/>
      <c r="N46" s="2"/>
      <c r="O46" s="2"/>
      <c r="P46" s="2"/>
    </row>
    <row r="47" spans="1:16" x14ac:dyDescent="0.3">
      <c r="A47" s="17" t="s">
        <v>80</v>
      </c>
    </row>
    <row r="48" spans="1:16" x14ac:dyDescent="0.3">
      <c r="A48" t="s">
        <v>81</v>
      </c>
    </row>
    <row r="49" spans="1:1" x14ac:dyDescent="0.3">
      <c r="A49" t="s">
        <v>82</v>
      </c>
    </row>
    <row r="50" spans="1:1" x14ac:dyDescent="0.3">
      <c r="A50" t="s">
        <v>83</v>
      </c>
    </row>
    <row r="51" spans="1:1" x14ac:dyDescent="0.3">
      <c r="A51" t="s">
        <v>84</v>
      </c>
    </row>
    <row r="52" spans="1:1" x14ac:dyDescent="0.3">
      <c r="A52" t="s">
        <v>95</v>
      </c>
    </row>
  </sheetData>
  <sortState xmlns:xlrd2="http://schemas.microsoft.com/office/spreadsheetml/2017/richdata2" ref="G28:K39">
    <sortCondition descending="1" ref="K28:K39"/>
  </sortState>
  <mergeCells count="2">
    <mergeCell ref="A5:E5"/>
    <mergeCell ref="G5:K5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7552-3A2E-4266-9E0B-96CE40364770}">
  <dimension ref="A1:G23"/>
  <sheetViews>
    <sheetView workbookViewId="0">
      <selection sqref="A1:XFD1048576"/>
    </sheetView>
  </sheetViews>
  <sheetFormatPr defaultColWidth="8.77734375" defaultRowHeight="14.4" x14ac:dyDescent="0.3"/>
  <cols>
    <col min="1" max="1" width="4.44140625" style="1" customWidth="1"/>
    <col min="2" max="2" width="70.77734375" style="1" customWidth="1"/>
    <col min="3" max="16384" width="8.77734375" style="1"/>
  </cols>
  <sheetData>
    <row r="1" spans="1:7" ht="15.6" x14ac:dyDescent="0.3">
      <c r="A1" s="31" t="s">
        <v>87</v>
      </c>
    </row>
    <row r="2" spans="1:7" x14ac:dyDescent="0.3">
      <c r="A2" s="32" t="s">
        <v>85</v>
      </c>
    </row>
    <row r="3" spans="1:7" x14ac:dyDescent="0.3">
      <c r="A3" s="32"/>
    </row>
    <row r="4" spans="1:7" x14ac:dyDescent="0.3">
      <c r="A4" s="48"/>
      <c r="B4" s="49"/>
      <c r="C4" s="50" t="s">
        <v>42</v>
      </c>
      <c r="D4" s="51" t="s">
        <v>41</v>
      </c>
    </row>
    <row r="5" spans="1:7" x14ac:dyDescent="0.3">
      <c r="A5" s="34" t="s">
        <v>89</v>
      </c>
      <c r="B5" s="35"/>
      <c r="C5" s="36"/>
      <c r="D5" s="43"/>
    </row>
    <row r="6" spans="1:7" x14ac:dyDescent="0.3">
      <c r="A6" s="36"/>
      <c r="B6" s="8" t="s">
        <v>90</v>
      </c>
      <c r="C6" s="39">
        <v>59.665269492333252</v>
      </c>
      <c r="D6" s="44">
        <v>53.932448129971377</v>
      </c>
    </row>
    <row r="7" spans="1:7" x14ac:dyDescent="0.3">
      <c r="A7" s="36"/>
      <c r="B7" s="8" t="s">
        <v>91</v>
      </c>
      <c r="C7" s="39">
        <v>28.160275705386461</v>
      </c>
      <c r="D7" s="44">
        <v>16.357938633903686</v>
      </c>
    </row>
    <row r="8" spans="1:7" x14ac:dyDescent="0.3">
      <c r="A8" s="34" t="s">
        <v>92</v>
      </c>
      <c r="B8" s="8"/>
      <c r="C8" s="40"/>
      <c r="D8" s="45"/>
      <c r="E8" s="33"/>
      <c r="F8" s="33"/>
      <c r="G8" s="33"/>
    </row>
    <row r="9" spans="1:7" x14ac:dyDescent="0.3">
      <c r="A9" s="36"/>
      <c r="B9" s="8" t="s">
        <v>64</v>
      </c>
      <c r="C9" s="41">
        <v>16.635827255456196</v>
      </c>
      <c r="D9" s="46">
        <v>48.458467234296037</v>
      </c>
      <c r="E9" s="33"/>
      <c r="F9" s="33"/>
      <c r="G9" s="33"/>
    </row>
    <row r="10" spans="1:7" x14ac:dyDescent="0.3">
      <c r="A10" s="36"/>
      <c r="B10" s="8" t="s">
        <v>50</v>
      </c>
      <c r="C10" s="41">
        <v>31.683486686054994</v>
      </c>
      <c r="D10" s="46">
        <v>17.749241732839732</v>
      </c>
      <c r="E10" s="33"/>
      <c r="F10" s="33"/>
      <c r="G10" s="33"/>
    </row>
    <row r="11" spans="1:7" x14ac:dyDescent="0.3">
      <c r="A11" s="36"/>
      <c r="B11" s="8" t="s">
        <v>63</v>
      </c>
      <c r="C11" s="41">
        <v>12.577081418731325</v>
      </c>
      <c r="D11" s="46">
        <v>32.815380772800609</v>
      </c>
      <c r="E11" s="33"/>
      <c r="F11" s="33"/>
      <c r="G11" s="33"/>
    </row>
    <row r="12" spans="1:7" x14ac:dyDescent="0.3">
      <c r="A12" s="36"/>
      <c r="B12" s="8" t="s">
        <v>51</v>
      </c>
      <c r="C12" s="41">
        <v>45.470175225977599</v>
      </c>
      <c r="D12" s="46">
        <v>35.352125791478144</v>
      </c>
      <c r="E12" s="33"/>
      <c r="F12" s="33"/>
      <c r="G12" s="33"/>
    </row>
    <row r="13" spans="1:7" x14ac:dyDescent="0.3">
      <c r="A13" s="36"/>
      <c r="B13" s="8" t="s">
        <v>62</v>
      </c>
      <c r="C13" s="41">
        <v>22.840144858398546</v>
      </c>
      <c r="D13" s="46">
        <v>28.662840885086883</v>
      </c>
      <c r="E13" s="33"/>
      <c r="F13" s="33"/>
      <c r="G13" s="33"/>
    </row>
    <row r="14" spans="1:7" x14ac:dyDescent="0.3">
      <c r="A14" s="36"/>
      <c r="B14" s="8" t="s">
        <v>52</v>
      </c>
      <c r="C14" s="41">
        <v>24.778766168751044</v>
      </c>
      <c r="D14" s="46">
        <v>21.770783213485728</v>
      </c>
      <c r="E14" s="33"/>
      <c r="F14" s="33"/>
      <c r="G14" s="33"/>
    </row>
    <row r="15" spans="1:7" x14ac:dyDescent="0.3">
      <c r="A15" s="36"/>
      <c r="B15" s="8" t="s">
        <v>60</v>
      </c>
      <c r="C15" s="41">
        <v>28.996498099985523</v>
      </c>
      <c r="D15" s="46">
        <v>33.276562340461687</v>
      </c>
      <c r="E15" s="33"/>
      <c r="F15" s="33"/>
      <c r="G15" s="33"/>
    </row>
    <row r="16" spans="1:7" x14ac:dyDescent="0.3">
      <c r="A16" s="36"/>
      <c r="B16" s="8" t="s">
        <v>53</v>
      </c>
      <c r="C16" s="41">
        <v>28.847576739230618</v>
      </c>
      <c r="D16" s="46">
        <v>24.185877252385861</v>
      </c>
      <c r="E16" s="33"/>
      <c r="F16" s="33"/>
      <c r="G16" s="33"/>
    </row>
    <row r="17" spans="1:7" x14ac:dyDescent="0.3">
      <c r="A17" s="36"/>
      <c r="B17" s="8" t="s">
        <v>61</v>
      </c>
      <c r="C17" s="41">
        <v>59.529293723875988</v>
      </c>
      <c r="D17" s="46">
        <v>60.651449063439792</v>
      </c>
      <c r="E17" s="33"/>
      <c r="F17" s="33"/>
      <c r="G17" s="33"/>
    </row>
    <row r="18" spans="1:7" x14ac:dyDescent="0.3">
      <c r="A18" s="36"/>
      <c r="B18" s="8" t="s">
        <v>54</v>
      </c>
      <c r="C18" s="41">
        <v>12.714142828332308</v>
      </c>
      <c r="D18" s="46">
        <v>13.836031157860248</v>
      </c>
      <c r="E18" s="33"/>
      <c r="F18" s="33"/>
      <c r="G18" s="33"/>
    </row>
    <row r="19" spans="1:7" x14ac:dyDescent="0.3">
      <c r="A19" s="37"/>
      <c r="B19" s="38"/>
      <c r="C19" s="42"/>
      <c r="D19" s="47"/>
      <c r="E19" s="33"/>
      <c r="F19" s="33"/>
      <c r="G19" s="33"/>
    </row>
    <row r="20" spans="1:7" x14ac:dyDescent="0.3">
      <c r="A20" s="1" t="s">
        <v>81</v>
      </c>
    </row>
    <row r="21" spans="1:7" x14ac:dyDescent="0.3">
      <c r="A21" s="1" t="s">
        <v>82</v>
      </c>
    </row>
    <row r="22" spans="1:7" x14ac:dyDescent="0.3">
      <c r="A22" s="1" t="s">
        <v>83</v>
      </c>
    </row>
    <row r="23" spans="1:7" x14ac:dyDescent="0.3">
      <c r="A23" s="1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7FD4D-099E-4688-8612-AA862B46A5AA}">
  <dimension ref="A1:D17"/>
  <sheetViews>
    <sheetView workbookViewId="0">
      <selection activeCell="B26" sqref="B26"/>
    </sheetView>
  </sheetViews>
  <sheetFormatPr defaultColWidth="8.77734375" defaultRowHeight="14.4" x14ac:dyDescent="0.3"/>
  <cols>
    <col min="1" max="1" width="1.5546875" style="1" customWidth="1"/>
    <col min="2" max="2" width="70.77734375" style="1" customWidth="1"/>
    <col min="3" max="16384" width="8.77734375" style="1"/>
  </cols>
  <sheetData>
    <row r="1" spans="1:4" ht="15.6" x14ac:dyDescent="0.3">
      <c r="A1" s="31" t="s">
        <v>94</v>
      </c>
    </row>
    <row r="2" spans="1:4" x14ac:dyDescent="0.3">
      <c r="A2" s="32" t="s">
        <v>85</v>
      </c>
    </row>
    <row r="3" spans="1:4" x14ac:dyDescent="0.3">
      <c r="A3" s="32"/>
    </row>
    <row r="4" spans="1:4" x14ac:dyDescent="0.3">
      <c r="A4" s="57"/>
      <c r="B4" s="58" t="s">
        <v>93</v>
      </c>
      <c r="C4" s="50" t="s">
        <v>42</v>
      </c>
      <c r="D4" s="51" t="s">
        <v>41</v>
      </c>
    </row>
    <row r="5" spans="1:4" x14ac:dyDescent="0.3">
      <c r="A5" s="36"/>
      <c r="B5" s="8" t="s">
        <v>39</v>
      </c>
      <c r="C5" s="39">
        <v>66.806393836494379</v>
      </c>
      <c r="D5" s="56">
        <v>82.485466001799409</v>
      </c>
    </row>
    <row r="6" spans="1:4" x14ac:dyDescent="0.3">
      <c r="A6" s="36"/>
      <c r="B6" s="8"/>
      <c r="C6" s="59" t="s">
        <v>69</v>
      </c>
      <c r="D6" s="60"/>
    </row>
    <row r="7" spans="1:4" x14ac:dyDescent="0.3">
      <c r="A7" s="36"/>
      <c r="B7" s="52" t="s">
        <v>44</v>
      </c>
      <c r="C7" s="55">
        <v>63.872050086782359</v>
      </c>
      <c r="D7" s="53"/>
    </row>
    <row r="8" spans="1:4" x14ac:dyDescent="0.3">
      <c r="A8" s="36"/>
      <c r="B8" s="52" t="s">
        <v>45</v>
      </c>
      <c r="C8" s="55">
        <v>57.394776790875369</v>
      </c>
      <c r="D8" s="53"/>
    </row>
    <row r="9" spans="1:4" x14ac:dyDescent="0.3">
      <c r="A9" s="36"/>
      <c r="B9" s="52" t="s">
        <v>46</v>
      </c>
      <c r="C9" s="55">
        <v>9.0606888549193769</v>
      </c>
      <c r="D9" s="53"/>
    </row>
    <row r="10" spans="1:4" x14ac:dyDescent="0.3">
      <c r="A10" s="36"/>
      <c r="B10" s="52" t="s">
        <v>40</v>
      </c>
      <c r="C10" s="55">
        <v>27.393454704005059</v>
      </c>
      <c r="D10" s="53"/>
    </row>
    <row r="11" spans="1:4" x14ac:dyDescent="0.3">
      <c r="A11" s="36"/>
      <c r="B11" s="52" t="s">
        <v>47</v>
      </c>
      <c r="C11" s="55">
        <v>32.999389714685378</v>
      </c>
      <c r="D11" s="53"/>
    </row>
    <row r="12" spans="1:4" x14ac:dyDescent="0.3">
      <c r="A12" s="37"/>
      <c r="B12" s="38"/>
      <c r="C12" s="37"/>
      <c r="D12" s="54"/>
    </row>
    <row r="13" spans="1:4" x14ac:dyDescent="0.3">
      <c r="A13" s="1" t="s">
        <v>81</v>
      </c>
    </row>
    <row r="14" spans="1:4" x14ac:dyDescent="0.3">
      <c r="A14" s="1" t="s">
        <v>82</v>
      </c>
    </row>
    <row r="15" spans="1:4" x14ac:dyDescent="0.3">
      <c r="A15" s="1" t="s">
        <v>83</v>
      </c>
    </row>
    <row r="16" spans="1:4" x14ac:dyDescent="0.3">
      <c r="A16" s="1" t="s">
        <v>88</v>
      </c>
    </row>
    <row r="17" spans="1:1" x14ac:dyDescent="0.3">
      <c r="A17" s="1" t="s">
        <v>95</v>
      </c>
    </row>
  </sheetData>
  <mergeCells count="6"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E59EF-58AE-446F-A232-057223D5C169}">
  <dimension ref="A1:P52"/>
  <sheetViews>
    <sheetView zoomScale="70" zoomScaleNormal="70" workbookViewId="0">
      <selection activeCell="K9" sqref="K9:K46"/>
    </sheetView>
  </sheetViews>
  <sheetFormatPr defaultRowHeight="14.4" x14ac:dyDescent="0.3"/>
  <cols>
    <col min="1" max="1" width="31" customWidth="1"/>
    <col min="2" max="2" width="17.21875" bestFit="1" customWidth="1"/>
    <col min="3" max="5" width="20.6640625" customWidth="1"/>
    <col min="6" max="6" width="20.6640625" style="10" customWidth="1"/>
    <col min="7" max="7" width="24.33203125" bestFit="1" customWidth="1"/>
    <col min="8" max="8" width="15.33203125" bestFit="1" customWidth="1"/>
    <col min="9" max="11" width="20.6640625" customWidth="1"/>
  </cols>
  <sheetData>
    <row r="1" spans="1:16" ht="15.6" x14ac:dyDescent="0.3">
      <c r="A1" s="29" t="s">
        <v>102</v>
      </c>
    </row>
    <row r="2" spans="1:16" x14ac:dyDescent="0.3">
      <c r="A2" s="30" t="s">
        <v>85</v>
      </c>
    </row>
    <row r="4" spans="1:16" s="1" customFormat="1" x14ac:dyDescent="0.3">
      <c r="C4" s="3"/>
      <c r="D4" s="3"/>
      <c r="F4" s="8"/>
      <c r="I4" s="3"/>
      <c r="J4" s="3"/>
    </row>
    <row r="5" spans="1:16" s="1" customFormat="1" x14ac:dyDescent="0.3">
      <c r="A5" s="16" t="s">
        <v>103</v>
      </c>
      <c r="B5" s="16"/>
      <c r="C5" s="16"/>
      <c r="D5" s="16"/>
      <c r="E5" s="16"/>
      <c r="F5" s="8"/>
      <c r="G5" s="16" t="s">
        <v>104</v>
      </c>
      <c r="H5" s="16"/>
      <c r="I5" s="16"/>
      <c r="J5" s="16"/>
      <c r="K5" s="16"/>
    </row>
    <row r="6" spans="1:16" s="1" customFormat="1" ht="38.4" customHeight="1" x14ac:dyDescent="0.3">
      <c r="A6" s="24" t="s">
        <v>11</v>
      </c>
      <c r="B6" s="24" t="s">
        <v>0</v>
      </c>
      <c r="C6" s="25" t="s">
        <v>42</v>
      </c>
      <c r="D6" s="26" t="s">
        <v>41</v>
      </c>
      <c r="E6" s="27" t="s">
        <v>79</v>
      </c>
      <c r="F6" s="11"/>
      <c r="G6" s="24" t="s">
        <v>11</v>
      </c>
      <c r="H6" s="24" t="s">
        <v>0</v>
      </c>
      <c r="I6" s="25" t="s">
        <v>42</v>
      </c>
      <c r="J6" s="26" t="s">
        <v>41</v>
      </c>
      <c r="K6" s="27" t="s">
        <v>79</v>
      </c>
      <c r="L6" s="12"/>
      <c r="M6" s="13"/>
      <c r="N6" s="13"/>
      <c r="O6" s="13"/>
    </row>
    <row r="7" spans="1:16" ht="15.6" x14ac:dyDescent="0.3">
      <c r="A7" s="21" t="s">
        <v>78</v>
      </c>
      <c r="B7" s="21"/>
      <c r="C7" s="22">
        <v>55.618597824387535</v>
      </c>
      <c r="D7" s="23">
        <v>50.855006567765095</v>
      </c>
      <c r="E7" s="28">
        <f>C7-D7</f>
        <v>4.7635912566224405</v>
      </c>
      <c r="F7" s="11"/>
      <c r="G7" s="21" t="s">
        <v>78</v>
      </c>
      <c r="H7" s="21"/>
      <c r="I7" s="22">
        <v>32.528317233733773</v>
      </c>
      <c r="J7" s="23">
        <v>26.009565051739436</v>
      </c>
      <c r="K7" s="28">
        <f>I7-J7</f>
        <v>6.518752181994337</v>
      </c>
      <c r="L7" s="13"/>
      <c r="M7" s="13"/>
      <c r="N7" s="13"/>
      <c r="O7" s="13"/>
    </row>
    <row r="8" spans="1:16" x14ac:dyDescent="0.3">
      <c r="A8" s="14"/>
      <c r="B8" s="14"/>
      <c r="C8" s="18"/>
      <c r="D8" s="19"/>
      <c r="E8" s="15"/>
      <c r="F8" s="11"/>
      <c r="G8" s="14"/>
      <c r="H8" s="14"/>
      <c r="I8" s="18"/>
      <c r="J8" s="19"/>
      <c r="K8" s="15"/>
      <c r="L8" s="13"/>
      <c r="M8" s="13"/>
      <c r="N8" s="13"/>
      <c r="O8" s="13"/>
    </row>
    <row r="9" spans="1:16" s="1" customFormat="1" x14ac:dyDescent="0.3">
      <c r="A9" s="4" t="s">
        <v>71</v>
      </c>
      <c r="B9" s="4" t="s">
        <v>9</v>
      </c>
      <c r="C9" s="6">
        <v>86.69</v>
      </c>
      <c r="D9" s="7">
        <v>48.16</v>
      </c>
      <c r="E9" s="20">
        <v>38.53</v>
      </c>
      <c r="G9" s="4" t="s">
        <v>71</v>
      </c>
      <c r="H9" s="4" t="s">
        <v>9</v>
      </c>
      <c r="I9" s="6">
        <v>67.13</v>
      </c>
      <c r="J9" s="7">
        <v>70.3</v>
      </c>
      <c r="K9" s="20">
        <v>-3.1700000000000017</v>
      </c>
      <c r="L9" s="2"/>
      <c r="M9" s="2"/>
      <c r="N9" s="2"/>
      <c r="O9" s="2"/>
      <c r="P9" s="2"/>
    </row>
    <row r="10" spans="1:16" s="1" customFormat="1" x14ac:dyDescent="0.3">
      <c r="A10" s="4" t="s">
        <v>71</v>
      </c>
      <c r="B10" s="4" t="s">
        <v>4</v>
      </c>
      <c r="C10" s="6">
        <v>56</v>
      </c>
      <c r="D10" s="7">
        <v>41</v>
      </c>
      <c r="E10" s="20">
        <v>15</v>
      </c>
      <c r="G10" s="4" t="s">
        <v>71</v>
      </c>
      <c r="H10" s="4" t="s">
        <v>4</v>
      </c>
      <c r="I10" s="6">
        <v>28</v>
      </c>
      <c r="J10" s="7">
        <v>23</v>
      </c>
      <c r="K10" s="20">
        <v>5</v>
      </c>
      <c r="L10" s="2"/>
      <c r="M10" s="2"/>
      <c r="N10" s="2"/>
      <c r="O10" s="2"/>
      <c r="P10" s="2"/>
    </row>
    <row r="11" spans="1:16" s="1" customFormat="1" x14ac:dyDescent="0.3">
      <c r="A11" s="4" t="s">
        <v>71</v>
      </c>
      <c r="B11" s="4" t="s">
        <v>10</v>
      </c>
      <c r="C11" s="6">
        <v>52.84</v>
      </c>
      <c r="D11" s="7">
        <v>43.59</v>
      </c>
      <c r="E11" s="20">
        <v>9.25</v>
      </c>
      <c r="G11" s="4" t="s">
        <v>71</v>
      </c>
      <c r="H11" s="4" t="s">
        <v>10</v>
      </c>
      <c r="I11" s="6">
        <v>29.87</v>
      </c>
      <c r="J11" s="7">
        <v>26.64</v>
      </c>
      <c r="K11" s="20">
        <v>3.2300000000000004</v>
      </c>
      <c r="L11" s="2"/>
      <c r="M11" s="2"/>
      <c r="N11" s="2"/>
      <c r="O11" s="2"/>
      <c r="P11" s="2"/>
    </row>
    <row r="12" spans="1:16" s="1" customFormat="1" x14ac:dyDescent="0.3">
      <c r="A12" s="4" t="s">
        <v>71</v>
      </c>
      <c r="B12" s="4" t="s">
        <v>1</v>
      </c>
      <c r="C12" s="6">
        <v>77.22</v>
      </c>
      <c r="D12" s="7">
        <v>68.34</v>
      </c>
      <c r="E12" s="20">
        <v>8.8799999999999955</v>
      </c>
      <c r="G12" s="4" t="s">
        <v>71</v>
      </c>
      <c r="H12" s="4" t="s">
        <v>1</v>
      </c>
      <c r="I12" s="6">
        <v>35.6</v>
      </c>
      <c r="J12" s="7">
        <v>27.42</v>
      </c>
      <c r="K12" s="20">
        <v>8.18</v>
      </c>
      <c r="L12" s="2"/>
      <c r="M12" s="2"/>
      <c r="N12" s="2"/>
      <c r="O12" s="2"/>
      <c r="P12" s="2"/>
    </row>
    <row r="13" spans="1:16" s="1" customFormat="1" x14ac:dyDescent="0.3">
      <c r="A13" s="4" t="s">
        <v>71</v>
      </c>
      <c r="B13" s="4" t="s">
        <v>7</v>
      </c>
      <c r="C13" s="6">
        <v>59.24</v>
      </c>
      <c r="D13" s="7">
        <v>56.02</v>
      </c>
      <c r="E13" s="20">
        <v>3.2199999999999989</v>
      </c>
      <c r="G13" s="4" t="s">
        <v>71</v>
      </c>
      <c r="H13" s="4" t="s">
        <v>7</v>
      </c>
      <c r="I13" s="6">
        <v>34.409999999999997</v>
      </c>
      <c r="J13" s="7">
        <v>31.54</v>
      </c>
      <c r="K13" s="20">
        <v>2.8699999999999974</v>
      </c>
      <c r="L13" s="2"/>
      <c r="M13" s="2"/>
      <c r="N13" s="2"/>
      <c r="O13" s="2"/>
      <c r="P13" s="2"/>
    </row>
    <row r="14" spans="1:16" s="1" customFormat="1" x14ac:dyDescent="0.3">
      <c r="A14" s="4" t="s">
        <v>71</v>
      </c>
      <c r="B14" s="4" t="s">
        <v>8</v>
      </c>
      <c r="C14" s="6">
        <v>69.349999999999994</v>
      </c>
      <c r="D14" s="7">
        <v>67.14</v>
      </c>
      <c r="E14" s="20">
        <v>2.2099999999999937</v>
      </c>
      <c r="G14" s="4" t="s">
        <v>71</v>
      </c>
      <c r="H14" s="4" t="s">
        <v>8</v>
      </c>
      <c r="I14" s="6">
        <v>19.170000000000002</v>
      </c>
      <c r="J14" s="7">
        <v>16.43</v>
      </c>
      <c r="K14" s="20">
        <v>2.740000000000002</v>
      </c>
      <c r="L14" s="2"/>
      <c r="M14" s="2"/>
      <c r="N14" s="2"/>
      <c r="O14" s="2"/>
      <c r="P14" s="2"/>
    </row>
    <row r="15" spans="1:16" s="1" customFormat="1" x14ac:dyDescent="0.3">
      <c r="A15" s="4" t="s">
        <v>71</v>
      </c>
      <c r="B15" s="4" t="s">
        <v>5</v>
      </c>
      <c r="C15" s="6">
        <v>64.13</v>
      </c>
      <c r="D15" s="7">
        <v>62.2</v>
      </c>
      <c r="E15" s="20">
        <v>1.9299999999999926</v>
      </c>
      <c r="G15" s="4" t="s">
        <v>71</v>
      </c>
      <c r="H15" s="4" t="s">
        <v>5</v>
      </c>
      <c r="I15" s="6">
        <v>25.54</v>
      </c>
      <c r="J15" s="7">
        <v>27.44</v>
      </c>
      <c r="K15" s="20">
        <v>-1.9000000000000021</v>
      </c>
      <c r="L15" s="2"/>
      <c r="M15" s="2"/>
      <c r="N15" s="2"/>
      <c r="O15" s="2"/>
      <c r="P15" s="2"/>
    </row>
    <row r="16" spans="1:16" s="1" customFormat="1" x14ac:dyDescent="0.3">
      <c r="A16" s="4" t="s">
        <v>71</v>
      </c>
      <c r="B16" s="4" t="s">
        <v>6</v>
      </c>
      <c r="C16" s="6">
        <v>71</v>
      </c>
      <c r="D16" s="7">
        <v>71.709999999999994</v>
      </c>
      <c r="E16" s="20">
        <v>-0.70999999999999375</v>
      </c>
      <c r="G16" s="4" t="s">
        <v>71</v>
      </c>
      <c r="H16" s="4" t="s">
        <v>6</v>
      </c>
      <c r="I16" s="6">
        <v>31.3</v>
      </c>
      <c r="J16" s="7">
        <v>28.23</v>
      </c>
      <c r="K16" s="20">
        <v>3.0700000000000003</v>
      </c>
      <c r="L16" s="2"/>
      <c r="M16" s="2"/>
      <c r="N16" s="2"/>
      <c r="O16" s="2"/>
      <c r="P16" s="2"/>
    </row>
    <row r="17" spans="1:16" s="1" customFormat="1" x14ac:dyDescent="0.3">
      <c r="A17" s="4" t="s">
        <v>71</v>
      </c>
      <c r="B17" s="4" t="s">
        <v>2</v>
      </c>
      <c r="C17" s="6">
        <v>60.57</v>
      </c>
      <c r="D17" s="7">
        <v>62.52</v>
      </c>
      <c r="E17" s="20">
        <v>-1.9500000000000028</v>
      </c>
      <c r="G17" s="4" t="s">
        <v>71</v>
      </c>
      <c r="H17" s="4" t="s">
        <v>2</v>
      </c>
      <c r="I17" s="6">
        <v>51.05</v>
      </c>
      <c r="J17" s="7">
        <v>31.4</v>
      </c>
      <c r="K17" s="20">
        <v>19.649999999999999</v>
      </c>
      <c r="L17" s="2"/>
      <c r="M17" s="2"/>
      <c r="N17" s="2"/>
      <c r="O17" s="2"/>
      <c r="P17" s="2"/>
    </row>
    <row r="18" spans="1:16" s="1" customFormat="1" x14ac:dyDescent="0.3">
      <c r="A18" s="4" t="s">
        <v>71</v>
      </c>
      <c r="B18" s="4" t="s">
        <v>3</v>
      </c>
      <c r="C18" s="6">
        <v>40.36</v>
      </c>
      <c r="D18" s="7">
        <v>49.91</v>
      </c>
      <c r="E18" s="20">
        <v>-9.5499999999999972</v>
      </c>
      <c r="G18" s="4" t="s">
        <v>71</v>
      </c>
      <c r="H18" s="4" t="s">
        <v>3</v>
      </c>
      <c r="I18" s="6">
        <v>35.07</v>
      </c>
      <c r="J18" s="7">
        <v>20.16</v>
      </c>
      <c r="K18" s="20">
        <v>14.91</v>
      </c>
      <c r="L18" s="2"/>
      <c r="M18" s="2"/>
      <c r="N18" s="2"/>
      <c r="O18" s="2"/>
      <c r="P18" s="2"/>
    </row>
    <row r="19" spans="1:16" s="1" customFormat="1" x14ac:dyDescent="0.3">
      <c r="A19" s="4" t="s">
        <v>12</v>
      </c>
      <c r="B19" s="4" t="s">
        <v>33</v>
      </c>
      <c r="C19" s="6">
        <v>46</v>
      </c>
      <c r="D19" s="7">
        <v>38.6</v>
      </c>
      <c r="E19" s="20">
        <v>7.3999999999999986</v>
      </c>
      <c r="G19" s="4" t="s">
        <v>12</v>
      </c>
      <c r="H19" s="4" t="s">
        <v>33</v>
      </c>
      <c r="I19" s="6" t="s">
        <v>49</v>
      </c>
      <c r="J19" s="7" t="s">
        <v>49</v>
      </c>
      <c r="K19" s="20" t="s">
        <v>49</v>
      </c>
      <c r="L19" s="2"/>
      <c r="M19" s="2"/>
      <c r="N19" s="2"/>
      <c r="O19" s="2"/>
      <c r="P19" s="2"/>
    </row>
    <row r="20" spans="1:16" s="1" customFormat="1" x14ac:dyDescent="0.3">
      <c r="A20" s="4" t="s">
        <v>12</v>
      </c>
      <c r="B20" s="4" t="s">
        <v>36</v>
      </c>
      <c r="C20" s="6">
        <v>39.6</v>
      </c>
      <c r="D20" s="7">
        <v>32.6</v>
      </c>
      <c r="E20" s="20">
        <v>7</v>
      </c>
      <c r="G20" s="4" t="s">
        <v>12</v>
      </c>
      <c r="H20" s="4" t="s">
        <v>36</v>
      </c>
      <c r="I20" s="6" t="s">
        <v>49</v>
      </c>
      <c r="J20" s="7" t="s">
        <v>49</v>
      </c>
      <c r="K20" s="20" t="s">
        <v>49</v>
      </c>
      <c r="L20" s="2"/>
      <c r="M20" s="2"/>
      <c r="N20" s="2"/>
      <c r="O20" s="2"/>
      <c r="P20" s="2"/>
    </row>
    <row r="21" spans="1:16" s="1" customFormat="1" x14ac:dyDescent="0.3">
      <c r="A21" s="4" t="s">
        <v>12</v>
      </c>
      <c r="B21" s="4" t="s">
        <v>28</v>
      </c>
      <c r="C21" s="6">
        <v>37.1</v>
      </c>
      <c r="D21" s="7">
        <v>30.3</v>
      </c>
      <c r="E21" s="20">
        <v>6.8000000000000007</v>
      </c>
      <c r="G21" s="4" t="s">
        <v>12</v>
      </c>
      <c r="H21" s="4" t="s">
        <v>28</v>
      </c>
      <c r="I21" s="6" t="s">
        <v>49</v>
      </c>
      <c r="J21" s="7" t="s">
        <v>49</v>
      </c>
      <c r="K21" s="20" t="s">
        <v>49</v>
      </c>
      <c r="L21" s="2"/>
      <c r="M21" s="2"/>
      <c r="N21" s="2"/>
      <c r="O21" s="2"/>
      <c r="P21" s="2"/>
    </row>
    <row r="22" spans="1:16" s="1" customFormat="1" x14ac:dyDescent="0.3">
      <c r="A22" s="4" t="s">
        <v>12</v>
      </c>
      <c r="B22" s="4" t="s">
        <v>27</v>
      </c>
      <c r="C22" s="6">
        <v>39.799999999999997</v>
      </c>
      <c r="D22" s="7">
        <v>36.4</v>
      </c>
      <c r="E22" s="20">
        <v>3.3999999999999986</v>
      </c>
      <c r="G22" s="4" t="s">
        <v>12</v>
      </c>
      <c r="H22" s="4" t="s">
        <v>27</v>
      </c>
      <c r="I22" s="6" t="s">
        <v>49</v>
      </c>
      <c r="J22" s="7" t="s">
        <v>49</v>
      </c>
      <c r="K22" s="20" t="s">
        <v>49</v>
      </c>
      <c r="L22" s="2"/>
      <c r="M22" s="2"/>
      <c r="N22" s="2"/>
      <c r="O22" s="2"/>
      <c r="P22" s="2"/>
    </row>
    <row r="23" spans="1:16" s="1" customFormat="1" x14ac:dyDescent="0.3">
      <c r="A23" s="4" t="s">
        <v>12</v>
      </c>
      <c r="B23" s="4" t="s">
        <v>23</v>
      </c>
      <c r="C23" s="6">
        <v>45.5</v>
      </c>
      <c r="D23" s="7">
        <v>42.8</v>
      </c>
      <c r="E23" s="20">
        <v>2.7000000000000028</v>
      </c>
      <c r="G23" s="4" t="s">
        <v>12</v>
      </c>
      <c r="H23" s="4" t="s">
        <v>23</v>
      </c>
      <c r="I23" s="6" t="s">
        <v>49</v>
      </c>
      <c r="J23" s="7" t="s">
        <v>49</v>
      </c>
      <c r="K23" s="20" t="s">
        <v>49</v>
      </c>
      <c r="L23" s="2"/>
      <c r="M23" s="2"/>
      <c r="N23" s="2"/>
      <c r="O23" s="2"/>
      <c r="P23" s="2"/>
    </row>
    <row r="24" spans="1:16" s="1" customFormat="1" x14ac:dyDescent="0.3">
      <c r="A24" s="4" t="s">
        <v>12</v>
      </c>
      <c r="B24" s="4" t="s">
        <v>38</v>
      </c>
      <c r="C24" s="6">
        <v>35.1</v>
      </c>
      <c r="D24" s="7">
        <v>35.299999999999997</v>
      </c>
      <c r="E24" s="20">
        <v>-0.19999999999999574</v>
      </c>
      <c r="G24" s="4" t="s">
        <v>12</v>
      </c>
      <c r="H24" s="4" t="s">
        <v>38</v>
      </c>
      <c r="I24" s="6" t="s">
        <v>49</v>
      </c>
      <c r="J24" s="7" t="s">
        <v>49</v>
      </c>
      <c r="K24" s="20" t="s">
        <v>49</v>
      </c>
      <c r="L24" s="2"/>
      <c r="M24" s="2"/>
      <c r="N24" s="2"/>
      <c r="O24" s="2"/>
      <c r="P24" s="2"/>
    </row>
    <row r="25" spans="1:16" s="1" customFormat="1" x14ac:dyDescent="0.3">
      <c r="A25" s="4" t="s">
        <v>12</v>
      </c>
      <c r="B25" s="4" t="s">
        <v>31</v>
      </c>
      <c r="C25" s="6">
        <v>36.6</v>
      </c>
      <c r="D25" s="7">
        <v>39</v>
      </c>
      <c r="E25" s="20">
        <v>-2.3999999999999986</v>
      </c>
      <c r="G25" s="4" t="s">
        <v>12</v>
      </c>
      <c r="H25" s="4" t="s">
        <v>31</v>
      </c>
      <c r="I25" s="6" t="s">
        <v>49</v>
      </c>
      <c r="J25" s="7" t="s">
        <v>49</v>
      </c>
      <c r="K25" s="20" t="s">
        <v>49</v>
      </c>
      <c r="L25" s="2"/>
      <c r="M25" s="2"/>
      <c r="N25" s="2"/>
      <c r="O25" s="2"/>
      <c r="P25" s="2"/>
    </row>
    <row r="26" spans="1:16" s="1" customFormat="1" x14ac:dyDescent="0.3">
      <c r="A26" s="4" t="s">
        <v>12</v>
      </c>
      <c r="B26" s="4" t="s">
        <v>22</v>
      </c>
      <c r="C26" s="6">
        <v>30.5</v>
      </c>
      <c r="D26" s="7">
        <v>35.5</v>
      </c>
      <c r="E26" s="20">
        <v>-5</v>
      </c>
      <c r="G26" s="4" t="s">
        <v>12</v>
      </c>
      <c r="H26" s="4" t="s">
        <v>22</v>
      </c>
      <c r="I26" s="6" t="s">
        <v>49</v>
      </c>
      <c r="J26" s="7" t="s">
        <v>49</v>
      </c>
      <c r="K26" s="20" t="s">
        <v>49</v>
      </c>
      <c r="L26" s="2"/>
      <c r="M26" s="2"/>
      <c r="N26" s="2"/>
      <c r="O26" s="2"/>
      <c r="P26" s="2"/>
    </row>
    <row r="27" spans="1:16" s="1" customFormat="1" x14ac:dyDescent="0.3">
      <c r="A27" s="4" t="s">
        <v>12</v>
      </c>
      <c r="B27" s="4" t="s">
        <v>18</v>
      </c>
      <c r="C27" s="6">
        <v>35.1</v>
      </c>
      <c r="D27" s="7">
        <v>41.9</v>
      </c>
      <c r="E27" s="20">
        <v>-6.7999999999999972</v>
      </c>
      <c r="G27" s="4" t="s">
        <v>12</v>
      </c>
      <c r="H27" s="4" t="s">
        <v>18</v>
      </c>
      <c r="I27" s="6" t="s">
        <v>49</v>
      </c>
      <c r="J27" s="7" t="s">
        <v>49</v>
      </c>
      <c r="K27" s="20" t="s">
        <v>49</v>
      </c>
      <c r="L27" s="2"/>
      <c r="M27" s="2"/>
      <c r="N27" s="2"/>
      <c r="O27" s="2"/>
      <c r="P27" s="2"/>
    </row>
    <row r="28" spans="1:16" s="1" customFormat="1" x14ac:dyDescent="0.3">
      <c r="A28" s="4" t="s">
        <v>72</v>
      </c>
      <c r="B28" s="4" t="s">
        <v>26</v>
      </c>
      <c r="C28" s="6">
        <v>69.066147859922182</v>
      </c>
      <c r="D28" s="7">
        <v>43.621399176954732</v>
      </c>
      <c r="E28" s="20">
        <v>25.44474868296745</v>
      </c>
      <c r="G28" s="4" t="s">
        <v>72</v>
      </c>
      <c r="H28" s="4" t="s">
        <v>26</v>
      </c>
      <c r="I28" s="6">
        <v>49.221789883268485</v>
      </c>
      <c r="J28" s="7">
        <v>14.19753086419753</v>
      </c>
      <c r="K28" s="20">
        <v>35.024259019070954</v>
      </c>
      <c r="L28" s="2"/>
      <c r="M28" s="2"/>
      <c r="N28" s="2"/>
      <c r="O28" s="2"/>
      <c r="P28" s="2"/>
    </row>
    <row r="29" spans="1:16" s="1" customFormat="1" x14ac:dyDescent="0.3">
      <c r="A29" s="4" t="s">
        <v>72</v>
      </c>
      <c r="B29" s="4" t="s">
        <v>24</v>
      </c>
      <c r="C29" s="6">
        <v>65.202411714039627</v>
      </c>
      <c r="D29" s="7">
        <v>49.375600384245914</v>
      </c>
      <c r="E29" s="20">
        <v>15.826811329793713</v>
      </c>
      <c r="G29" s="4" t="s">
        <v>72</v>
      </c>
      <c r="H29" s="4" t="s">
        <v>24</v>
      </c>
      <c r="I29" s="6">
        <v>33.333333333333329</v>
      </c>
      <c r="J29" s="7">
        <v>26.224783861671469</v>
      </c>
      <c r="K29" s="20">
        <v>7.1085494716618598</v>
      </c>
      <c r="L29" s="2"/>
      <c r="M29" s="2"/>
      <c r="N29" s="2"/>
      <c r="O29" s="2"/>
      <c r="P29" s="2"/>
    </row>
    <row r="30" spans="1:16" s="1" customFormat="1" x14ac:dyDescent="0.3">
      <c r="A30" s="4" t="s">
        <v>72</v>
      </c>
      <c r="B30" s="4" t="s">
        <v>13</v>
      </c>
      <c r="C30" s="6">
        <v>72.324159021406729</v>
      </c>
      <c r="D30" s="7">
        <v>61.609907120743031</v>
      </c>
      <c r="E30" s="20">
        <v>10.714251900663697</v>
      </c>
      <c r="G30" s="4" t="s">
        <v>72</v>
      </c>
      <c r="H30" s="4" t="s">
        <v>13</v>
      </c>
      <c r="I30" s="6">
        <v>32.568807339449542</v>
      </c>
      <c r="J30" s="7">
        <v>20.897832817337463</v>
      </c>
      <c r="K30" s="20">
        <v>11.670974522112079</v>
      </c>
      <c r="L30" s="2"/>
      <c r="M30" s="2"/>
      <c r="N30" s="2"/>
      <c r="O30" s="2"/>
      <c r="P30" s="2"/>
    </row>
    <row r="31" spans="1:16" s="1" customFormat="1" x14ac:dyDescent="0.3">
      <c r="A31" s="4" t="s">
        <v>72</v>
      </c>
      <c r="B31" s="4" t="s">
        <v>35</v>
      </c>
      <c r="C31" s="6">
        <v>48</v>
      </c>
      <c r="D31" s="7">
        <v>38</v>
      </c>
      <c r="E31" s="20">
        <v>10</v>
      </c>
      <c r="G31" s="4" t="s">
        <v>72</v>
      </c>
      <c r="H31" s="4" t="s">
        <v>35</v>
      </c>
      <c r="I31" s="6">
        <v>19</v>
      </c>
      <c r="J31" s="7">
        <v>10</v>
      </c>
      <c r="K31" s="20">
        <v>9</v>
      </c>
      <c r="L31" s="2"/>
      <c r="M31" s="2"/>
      <c r="N31" s="2"/>
      <c r="O31" s="2"/>
      <c r="P31" s="2"/>
    </row>
    <row r="32" spans="1:16" s="1" customFormat="1" x14ac:dyDescent="0.3">
      <c r="A32" s="4" t="s">
        <v>72</v>
      </c>
      <c r="B32" s="4" t="s">
        <v>86</v>
      </c>
      <c r="C32" s="6">
        <v>67.045454545454547</v>
      </c>
      <c r="D32" s="7">
        <v>57.627118644067799</v>
      </c>
      <c r="E32" s="20">
        <v>9.4183359013867474</v>
      </c>
      <c r="G32" s="4" t="s">
        <v>72</v>
      </c>
      <c r="H32" s="4" t="s">
        <v>86</v>
      </c>
      <c r="I32" s="6">
        <v>32.8125</v>
      </c>
      <c r="J32" s="7">
        <v>26.271186440677969</v>
      </c>
      <c r="K32" s="20">
        <v>6.5413135593220311</v>
      </c>
      <c r="L32" s="2"/>
      <c r="M32" s="2"/>
      <c r="N32" s="2"/>
      <c r="O32" s="2"/>
      <c r="P32" s="2"/>
    </row>
    <row r="33" spans="1:16" s="1" customFormat="1" x14ac:dyDescent="0.3">
      <c r="A33" s="4" t="s">
        <v>72</v>
      </c>
      <c r="B33" s="4" t="s">
        <v>14</v>
      </c>
      <c r="C33" s="6">
        <v>47.232947232947232</v>
      </c>
      <c r="D33" s="7">
        <v>38.503401360544217</v>
      </c>
      <c r="E33" s="20">
        <v>8.7295458724030155</v>
      </c>
      <c r="G33" s="4" t="s">
        <v>72</v>
      </c>
      <c r="H33" s="4" t="s">
        <v>14</v>
      </c>
      <c r="I33" s="6">
        <v>19.433719433719435</v>
      </c>
      <c r="J33" s="7">
        <v>12.380952380952381</v>
      </c>
      <c r="K33" s="20">
        <v>7.0527670527670541</v>
      </c>
      <c r="L33" s="2"/>
      <c r="M33" s="2"/>
      <c r="N33" s="2"/>
      <c r="O33" s="2"/>
      <c r="P33" s="2"/>
    </row>
    <row r="34" spans="1:16" s="1" customFormat="1" x14ac:dyDescent="0.3">
      <c r="A34" s="4" t="s">
        <v>72</v>
      </c>
      <c r="B34" s="4" t="s">
        <v>15</v>
      </c>
      <c r="C34" s="6">
        <v>57</v>
      </c>
      <c r="D34" s="7">
        <v>50</v>
      </c>
      <c r="E34" s="20">
        <v>7</v>
      </c>
      <c r="G34" s="4" t="s">
        <v>72</v>
      </c>
      <c r="H34" s="4" t="s">
        <v>15</v>
      </c>
      <c r="I34" s="6">
        <v>19</v>
      </c>
      <c r="J34" s="7">
        <v>14</v>
      </c>
      <c r="K34" s="20">
        <v>5</v>
      </c>
      <c r="L34" s="2"/>
      <c r="M34" s="2"/>
      <c r="N34" s="2"/>
      <c r="O34" s="2"/>
      <c r="P34" s="2"/>
    </row>
    <row r="35" spans="1:16" s="1" customFormat="1" x14ac:dyDescent="0.3">
      <c r="A35" s="4" t="s">
        <v>72</v>
      </c>
      <c r="B35" s="4" t="s">
        <v>20</v>
      </c>
      <c r="C35" s="6">
        <v>62.412587412587413</v>
      </c>
      <c r="D35" s="7">
        <v>56.941649899396374</v>
      </c>
      <c r="E35" s="20">
        <v>5.4709375131910392</v>
      </c>
      <c r="G35" s="4" t="s">
        <v>72</v>
      </c>
      <c r="H35" s="4" t="s">
        <v>20</v>
      </c>
      <c r="I35" s="6">
        <v>28.496503496503493</v>
      </c>
      <c r="J35" s="7">
        <v>22.736418511066397</v>
      </c>
      <c r="K35" s="20">
        <v>5.7600849854370963</v>
      </c>
      <c r="L35" s="2"/>
      <c r="M35" s="2"/>
      <c r="N35" s="2"/>
      <c r="O35" s="2"/>
      <c r="P35" s="2"/>
    </row>
    <row r="36" spans="1:16" s="1" customFormat="1" x14ac:dyDescent="0.3">
      <c r="A36" s="4" t="s">
        <v>72</v>
      </c>
      <c r="B36" s="4" t="s">
        <v>32</v>
      </c>
      <c r="C36" s="6">
        <v>31.65562913907285</v>
      </c>
      <c r="D36" s="7">
        <v>27.248322147651006</v>
      </c>
      <c r="E36" s="20">
        <v>4.4073069914218443</v>
      </c>
      <c r="G36" s="4" t="s">
        <v>72</v>
      </c>
      <c r="H36" s="4" t="s">
        <v>32</v>
      </c>
      <c r="I36" s="6">
        <v>16.29139072847682</v>
      </c>
      <c r="J36" s="7">
        <v>13.020134228187919</v>
      </c>
      <c r="K36" s="20">
        <v>3.2712565002889011</v>
      </c>
      <c r="L36" s="2"/>
      <c r="M36" s="2"/>
      <c r="N36" s="2"/>
      <c r="O36" s="2"/>
      <c r="P36" s="2"/>
    </row>
    <row r="37" spans="1:16" s="1" customFormat="1" x14ac:dyDescent="0.3">
      <c r="A37" s="4" t="s">
        <v>72</v>
      </c>
      <c r="B37" s="4" t="s">
        <v>43</v>
      </c>
      <c r="C37" s="6">
        <v>51.925630810092962</v>
      </c>
      <c r="D37" s="7">
        <v>48.623853211009177</v>
      </c>
      <c r="E37" s="20">
        <v>3.3017775990837848</v>
      </c>
      <c r="G37" s="4" t="s">
        <v>72</v>
      </c>
      <c r="H37" s="4" t="s">
        <v>43</v>
      </c>
      <c r="I37" s="6">
        <v>21.115537848605577</v>
      </c>
      <c r="J37" s="7">
        <v>18.654434250764528</v>
      </c>
      <c r="K37" s="20">
        <v>2.4611035978410492</v>
      </c>
      <c r="L37" s="2"/>
      <c r="M37" s="2"/>
      <c r="N37" s="2"/>
      <c r="O37" s="2"/>
      <c r="P37" s="2"/>
    </row>
    <row r="38" spans="1:16" s="1" customFormat="1" x14ac:dyDescent="0.3">
      <c r="A38" s="4" t="s">
        <v>72</v>
      </c>
      <c r="B38" s="4" t="s">
        <v>30</v>
      </c>
      <c r="C38" s="6">
        <v>40.030911901081915</v>
      </c>
      <c r="D38" s="7">
        <v>38.483146067415731</v>
      </c>
      <c r="E38" s="20">
        <v>1.5477658336661833</v>
      </c>
      <c r="G38" s="4" t="s">
        <v>72</v>
      </c>
      <c r="H38" s="4" t="s">
        <v>30</v>
      </c>
      <c r="I38" s="6">
        <v>23.493044822256568</v>
      </c>
      <c r="J38" s="7">
        <v>17</v>
      </c>
      <c r="K38" s="20">
        <v>6.493044822256568</v>
      </c>
      <c r="L38" s="2"/>
      <c r="M38" s="2"/>
      <c r="N38" s="2"/>
      <c r="O38" s="2"/>
      <c r="P38" s="2"/>
    </row>
    <row r="39" spans="1:16" s="1" customFormat="1" x14ac:dyDescent="0.3">
      <c r="A39" s="4" t="s">
        <v>72</v>
      </c>
      <c r="B39" s="4" t="s">
        <v>37</v>
      </c>
      <c r="C39" s="6">
        <v>51.778656126482211</v>
      </c>
      <c r="D39" s="7">
        <v>50.600801068090782</v>
      </c>
      <c r="E39" s="20">
        <v>1.1778550583914296</v>
      </c>
      <c r="G39" s="4" t="s">
        <v>72</v>
      </c>
      <c r="H39" s="4" t="s">
        <v>37</v>
      </c>
      <c r="I39" s="6">
        <v>20.553359683794469</v>
      </c>
      <c r="J39" s="7">
        <v>18.424566088117487</v>
      </c>
      <c r="K39" s="20">
        <v>2.1287935956769815</v>
      </c>
      <c r="L39" s="2"/>
      <c r="M39" s="2"/>
      <c r="N39" s="2"/>
      <c r="O39" s="2"/>
      <c r="P39" s="2"/>
    </row>
    <row r="40" spans="1:16" s="1" customFormat="1" x14ac:dyDescent="0.3">
      <c r="A40" s="4" t="s">
        <v>74</v>
      </c>
      <c r="B40" s="4" t="s">
        <v>25</v>
      </c>
      <c r="C40" s="6">
        <v>74.14</v>
      </c>
      <c r="D40" s="7">
        <v>72.97</v>
      </c>
      <c r="E40" s="20">
        <v>1.1700000000000017</v>
      </c>
      <c r="G40" s="4" t="s">
        <v>74</v>
      </c>
      <c r="H40" s="4" t="s">
        <v>25</v>
      </c>
      <c r="I40" s="6">
        <v>34.24</v>
      </c>
      <c r="J40" s="7">
        <v>32.229999999999997</v>
      </c>
      <c r="K40" s="20">
        <v>2.0100000000000051</v>
      </c>
      <c r="L40" s="2"/>
      <c r="M40" s="2"/>
      <c r="N40" s="2"/>
      <c r="O40" s="2"/>
      <c r="P40" s="2"/>
    </row>
    <row r="41" spans="1:16" s="1" customFormat="1" x14ac:dyDescent="0.3">
      <c r="A41" s="4" t="s">
        <v>74</v>
      </c>
      <c r="B41" s="4" t="s">
        <v>19</v>
      </c>
      <c r="C41" s="6">
        <v>46.2</v>
      </c>
      <c r="D41" s="7">
        <v>48.21</v>
      </c>
      <c r="E41" s="20">
        <v>-2.009999999999998</v>
      </c>
      <c r="G41" s="4" t="s">
        <v>74</v>
      </c>
      <c r="H41" s="4" t="s">
        <v>19</v>
      </c>
      <c r="I41" s="6">
        <v>29.28</v>
      </c>
      <c r="J41" s="7">
        <v>32.99</v>
      </c>
      <c r="K41" s="20">
        <v>-3.7100000000000009</v>
      </c>
      <c r="L41" s="2"/>
      <c r="M41" s="2"/>
      <c r="N41" s="2"/>
      <c r="O41" s="2"/>
      <c r="P41" s="2"/>
    </row>
    <row r="42" spans="1:16" s="1" customFormat="1" x14ac:dyDescent="0.3">
      <c r="A42" s="4" t="s">
        <v>48</v>
      </c>
      <c r="B42" s="4" t="s">
        <v>16</v>
      </c>
      <c r="C42" s="6">
        <v>57.76</v>
      </c>
      <c r="D42" s="7">
        <v>43.85</v>
      </c>
      <c r="E42" s="20">
        <v>13.909999999999997</v>
      </c>
      <c r="G42" s="4" t="s">
        <v>48</v>
      </c>
      <c r="H42" s="4" t="s">
        <v>16</v>
      </c>
      <c r="I42" s="6">
        <v>36.07</v>
      </c>
      <c r="J42" s="7">
        <v>27.68</v>
      </c>
      <c r="K42" s="20">
        <v>8.39</v>
      </c>
      <c r="L42" s="2"/>
      <c r="M42" s="2"/>
      <c r="N42" s="2"/>
      <c r="O42" s="2"/>
      <c r="P42" s="2"/>
    </row>
    <row r="43" spans="1:16" s="1" customFormat="1" x14ac:dyDescent="0.3">
      <c r="A43" s="4" t="s">
        <v>48</v>
      </c>
      <c r="B43" s="4" t="s">
        <v>29</v>
      </c>
      <c r="C43" s="6">
        <v>54.31</v>
      </c>
      <c r="D43" s="7">
        <v>47.51</v>
      </c>
      <c r="E43" s="20">
        <v>6.8000000000000043</v>
      </c>
      <c r="G43" s="4" t="s">
        <v>48</v>
      </c>
      <c r="H43" s="4" t="s">
        <v>29</v>
      </c>
      <c r="I43" s="6">
        <v>40.450000000000003</v>
      </c>
      <c r="J43" s="7">
        <v>26.12</v>
      </c>
      <c r="K43" s="20">
        <v>14.330000000000002</v>
      </c>
      <c r="L43" s="2"/>
      <c r="M43" s="2"/>
      <c r="N43" s="2"/>
      <c r="O43" s="2"/>
      <c r="P43" s="2"/>
    </row>
    <row r="44" spans="1:16" s="1" customFormat="1" x14ac:dyDescent="0.3">
      <c r="A44" s="4" t="s">
        <v>73</v>
      </c>
      <c r="B44" s="4" t="s">
        <v>21</v>
      </c>
      <c r="C44" s="6">
        <v>59.29</v>
      </c>
      <c r="D44" s="7">
        <v>48.18</v>
      </c>
      <c r="E44" s="20">
        <v>11.11</v>
      </c>
      <c r="G44" s="4" t="s">
        <v>73</v>
      </c>
      <c r="H44" s="4" t="s">
        <v>21</v>
      </c>
      <c r="I44" s="6">
        <v>29.45</v>
      </c>
      <c r="J44" s="7">
        <v>30.35</v>
      </c>
      <c r="K44" s="20">
        <v>-0.90000000000000213</v>
      </c>
      <c r="L44" s="2"/>
      <c r="M44" s="2"/>
      <c r="N44" s="2"/>
      <c r="O44" s="2"/>
      <c r="P44" s="2"/>
    </row>
    <row r="45" spans="1:16" s="1" customFormat="1" x14ac:dyDescent="0.3">
      <c r="A45" s="4" t="s">
        <v>73</v>
      </c>
      <c r="B45" s="4" t="s">
        <v>34</v>
      </c>
      <c r="C45" s="6">
        <v>62.19</v>
      </c>
      <c r="D45" s="7">
        <v>52.63</v>
      </c>
      <c r="E45" s="20">
        <v>9.5599999999999952</v>
      </c>
      <c r="G45" s="4" t="s">
        <v>73</v>
      </c>
      <c r="H45" s="4" t="s">
        <v>34</v>
      </c>
      <c r="I45" s="6">
        <v>37.200000000000003</v>
      </c>
      <c r="J45" s="7">
        <v>34.64</v>
      </c>
      <c r="K45" s="20">
        <v>2.5600000000000023</v>
      </c>
      <c r="L45" s="2"/>
      <c r="M45" s="2"/>
      <c r="N45" s="2"/>
      <c r="O45" s="2"/>
      <c r="P45" s="2"/>
    </row>
    <row r="46" spans="1:16" s="1" customFormat="1" x14ac:dyDescent="0.3">
      <c r="A46" s="4" t="s">
        <v>73</v>
      </c>
      <c r="B46" s="5" t="s">
        <v>17</v>
      </c>
      <c r="C46" s="6">
        <v>36.200000000000003</v>
      </c>
      <c r="D46" s="7">
        <v>29.43</v>
      </c>
      <c r="E46" s="20">
        <v>6.7700000000000031</v>
      </c>
      <c r="G46" s="4" t="s">
        <v>73</v>
      </c>
      <c r="H46" s="5" t="s">
        <v>17</v>
      </c>
      <c r="I46" s="6">
        <v>21.47</v>
      </c>
      <c r="J46" s="7">
        <v>17.809999999999999</v>
      </c>
      <c r="K46" s="20">
        <v>3.66</v>
      </c>
      <c r="L46" s="2"/>
      <c r="M46" s="2"/>
      <c r="N46" s="2"/>
      <c r="O46" s="2"/>
      <c r="P46" s="2"/>
    </row>
    <row r="47" spans="1:16" x14ac:dyDescent="0.3">
      <c r="A47" s="17" t="s">
        <v>80</v>
      </c>
    </row>
    <row r="48" spans="1:16" x14ac:dyDescent="0.3">
      <c r="A48" t="s">
        <v>81</v>
      </c>
    </row>
    <row r="49" spans="1:1" x14ac:dyDescent="0.3">
      <c r="A49" t="s">
        <v>82</v>
      </c>
    </row>
    <row r="50" spans="1:1" x14ac:dyDescent="0.3">
      <c r="A50" t="s">
        <v>83</v>
      </c>
    </row>
    <row r="51" spans="1:1" x14ac:dyDescent="0.3">
      <c r="A51" t="s">
        <v>105</v>
      </c>
    </row>
    <row r="52" spans="1:1" x14ac:dyDescent="0.3">
      <c r="A52" t="s">
        <v>95</v>
      </c>
    </row>
  </sheetData>
  <mergeCells count="2">
    <mergeCell ref="A5:E5"/>
    <mergeCell ref="G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0FD5B-EF62-4ACF-95F8-A65E9849D74F}">
  <dimension ref="A1:G23"/>
  <sheetViews>
    <sheetView workbookViewId="0">
      <selection activeCell="F33" sqref="F33"/>
    </sheetView>
  </sheetViews>
  <sheetFormatPr defaultColWidth="8.77734375" defaultRowHeight="14.4" x14ac:dyDescent="0.3"/>
  <cols>
    <col min="1" max="1" width="4.44140625" style="1" customWidth="1"/>
    <col min="2" max="2" width="70.77734375" style="1" customWidth="1"/>
    <col min="3" max="16384" width="8.77734375" style="1"/>
  </cols>
  <sheetData>
    <row r="1" spans="1:7" ht="15.6" x14ac:dyDescent="0.3">
      <c r="A1" s="31" t="s">
        <v>107</v>
      </c>
    </row>
    <row r="2" spans="1:7" x14ac:dyDescent="0.3">
      <c r="A2" s="32" t="s">
        <v>85</v>
      </c>
    </row>
    <row r="3" spans="1:7" x14ac:dyDescent="0.3">
      <c r="A3" s="32"/>
    </row>
    <row r="4" spans="1:7" x14ac:dyDescent="0.3">
      <c r="A4" s="48"/>
      <c r="B4" s="49"/>
      <c r="C4" s="50" t="s">
        <v>42</v>
      </c>
      <c r="D4" s="51" t="s">
        <v>41</v>
      </c>
    </row>
    <row r="5" spans="1:7" x14ac:dyDescent="0.3">
      <c r="A5" s="34" t="s">
        <v>108</v>
      </c>
      <c r="B5" s="35"/>
      <c r="C5" s="36"/>
      <c r="D5" s="43"/>
    </row>
    <row r="6" spans="1:7" x14ac:dyDescent="0.3">
      <c r="A6" s="36"/>
      <c r="B6" s="8" t="s">
        <v>109</v>
      </c>
      <c r="C6" s="39">
        <v>55.618597824387535</v>
      </c>
      <c r="D6" s="44">
        <v>50.855006567765095</v>
      </c>
    </row>
    <row r="7" spans="1:7" x14ac:dyDescent="0.3">
      <c r="A7" s="36"/>
      <c r="B7" s="8" t="s">
        <v>110</v>
      </c>
      <c r="C7" s="39">
        <v>32.528317233733773</v>
      </c>
      <c r="D7" s="44">
        <v>26.009565051739436</v>
      </c>
    </row>
    <row r="8" spans="1:7" x14ac:dyDescent="0.3">
      <c r="A8" s="34" t="s">
        <v>111</v>
      </c>
      <c r="B8" s="8"/>
      <c r="C8" s="40"/>
      <c r="D8" s="45"/>
      <c r="E8" s="33"/>
      <c r="F8" s="33"/>
      <c r="G8" s="33"/>
    </row>
    <row r="9" spans="1:7" x14ac:dyDescent="0.3">
      <c r="A9" s="36"/>
      <c r="B9" s="8" t="s">
        <v>65</v>
      </c>
      <c r="C9" s="41">
        <v>35.977799745569484</v>
      </c>
      <c r="D9" s="46">
        <v>47.889669049993529</v>
      </c>
      <c r="E9" s="33"/>
      <c r="F9" s="33"/>
      <c r="G9" s="33"/>
    </row>
    <row r="10" spans="1:7" x14ac:dyDescent="0.3">
      <c r="A10" s="36"/>
      <c r="B10" s="8" t="s">
        <v>55</v>
      </c>
      <c r="C10" s="41">
        <v>35.819055292022092</v>
      </c>
      <c r="D10" s="46">
        <v>30.36504194688855</v>
      </c>
      <c r="E10" s="33"/>
      <c r="F10" s="33"/>
      <c r="G10" s="33"/>
    </row>
    <row r="11" spans="1:7" x14ac:dyDescent="0.3">
      <c r="A11" s="36"/>
      <c r="B11" s="8" t="s">
        <v>66</v>
      </c>
      <c r="C11" s="41">
        <v>39.507877737209789</v>
      </c>
      <c r="D11" s="46">
        <v>44.282447601755614</v>
      </c>
      <c r="E11" s="33"/>
      <c r="F11" s="33"/>
      <c r="G11" s="33"/>
    </row>
    <row r="12" spans="1:7" x14ac:dyDescent="0.3">
      <c r="A12" s="36"/>
      <c r="B12" s="8" t="s">
        <v>56</v>
      </c>
      <c r="C12" s="41">
        <v>32.420686006499757</v>
      </c>
      <c r="D12" s="46">
        <v>29.384515949535526</v>
      </c>
      <c r="E12" s="33"/>
      <c r="F12" s="33"/>
      <c r="G12" s="33"/>
    </row>
    <row r="13" spans="1:7" x14ac:dyDescent="0.3">
      <c r="A13" s="36"/>
      <c r="B13" s="8" t="s">
        <v>70</v>
      </c>
      <c r="C13" s="41">
        <v>36.069847146726524</v>
      </c>
      <c r="D13" s="46">
        <v>42.016919281996252</v>
      </c>
      <c r="E13" s="33"/>
      <c r="F13" s="33"/>
      <c r="G13" s="33"/>
    </row>
    <row r="14" spans="1:7" x14ac:dyDescent="0.3">
      <c r="A14" s="36"/>
      <c r="B14" s="8" t="s">
        <v>57</v>
      </c>
      <c r="C14" s="41">
        <v>34.303575522629423</v>
      </c>
      <c r="D14" s="46">
        <v>27.697603309618064</v>
      </c>
      <c r="E14" s="33"/>
      <c r="F14" s="33"/>
      <c r="G14" s="33"/>
    </row>
    <row r="15" spans="1:7" x14ac:dyDescent="0.3">
      <c r="A15" s="36"/>
      <c r="B15" s="8" t="s">
        <v>67</v>
      </c>
      <c r="C15" s="41">
        <v>52.021166300777587</v>
      </c>
      <c r="D15" s="46">
        <v>53.725272231774987</v>
      </c>
      <c r="E15" s="33"/>
      <c r="F15" s="33"/>
      <c r="G15" s="33"/>
    </row>
    <row r="16" spans="1:7" x14ac:dyDescent="0.3">
      <c r="A16" s="36"/>
      <c r="B16" s="8" t="s">
        <v>58</v>
      </c>
      <c r="C16" s="41">
        <v>20.088952388887243</v>
      </c>
      <c r="D16" s="46">
        <v>21.268181350294807</v>
      </c>
      <c r="E16" s="33"/>
      <c r="F16" s="33"/>
      <c r="G16" s="33"/>
    </row>
    <row r="17" spans="1:7" x14ac:dyDescent="0.3">
      <c r="A17" s="36"/>
      <c r="B17" s="8" t="s">
        <v>68</v>
      </c>
      <c r="C17" s="41">
        <v>27.13182829863246</v>
      </c>
      <c r="D17" s="46">
        <v>35.05825421120862</v>
      </c>
      <c r="E17" s="33"/>
      <c r="F17" s="33"/>
      <c r="G17" s="33"/>
    </row>
    <row r="18" spans="1:7" x14ac:dyDescent="0.3">
      <c r="A18" s="36"/>
      <c r="B18" s="8" t="s">
        <v>59</v>
      </c>
      <c r="C18" s="41">
        <v>33.631787391486107</v>
      </c>
      <c r="D18" s="46">
        <v>30.710947206143079</v>
      </c>
      <c r="E18" s="33"/>
      <c r="F18" s="33"/>
      <c r="G18" s="33"/>
    </row>
    <row r="19" spans="1:7" x14ac:dyDescent="0.3">
      <c r="A19" s="37"/>
      <c r="B19" s="38"/>
      <c r="C19" s="42"/>
      <c r="D19" s="47"/>
      <c r="E19" s="33"/>
      <c r="F19" s="33"/>
      <c r="G19" s="33"/>
    </row>
    <row r="20" spans="1:7" x14ac:dyDescent="0.3">
      <c r="A20" s="1" t="s">
        <v>81</v>
      </c>
    </row>
    <row r="21" spans="1:7" x14ac:dyDescent="0.3">
      <c r="A21" s="1" t="s">
        <v>82</v>
      </c>
    </row>
    <row r="22" spans="1:7" x14ac:dyDescent="0.3">
      <c r="A22" s="1" t="s">
        <v>83</v>
      </c>
    </row>
    <row r="23" spans="1:7" x14ac:dyDescent="0.3">
      <c r="A23" s="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Technical Note</vt:lpstr>
      <vt:lpstr>Fig 1 - unpaid domestic work</vt:lpstr>
      <vt:lpstr>Unpaid domestic work, activity</vt:lpstr>
      <vt:lpstr>Engagement in tasks</vt:lpstr>
      <vt:lpstr>Fig 2 - unpaid care work</vt:lpstr>
      <vt:lpstr>Unpaid care work,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Tabaco</dc:creator>
  <cp:lastModifiedBy>Jessamyn Encarnacion</cp:lastModifiedBy>
  <dcterms:created xsi:type="dcterms:W3CDTF">2020-11-22T15:54:55Z</dcterms:created>
  <dcterms:modified xsi:type="dcterms:W3CDTF">2020-11-25T21:27:23Z</dcterms:modified>
</cp:coreProperties>
</file>